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1AEFD5A3-34B4-43C9-AF88-1CC8596D9699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予算進捗表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3" i="1" l="1"/>
  <c r="E13" i="1"/>
  <c r="F12" i="1"/>
  <c r="E12" i="1"/>
  <c r="F11" i="1"/>
  <c r="E11" i="1"/>
  <c r="F10" i="1"/>
  <c r="E10" i="1"/>
  <c r="F9" i="1"/>
  <c r="E9" i="1"/>
  <c r="F8" i="1"/>
  <c r="E8" i="1"/>
  <c r="F7" i="1"/>
  <c r="E7" i="1"/>
</calcChain>
</file>

<file path=xl/sharedStrings.xml><?xml version="1.0" encoding="utf-8"?>
<sst xmlns="http://schemas.openxmlformats.org/spreadsheetml/2006/main" count="21" uniqueCount="21">
  <si>
    <t>項目名</t>
  </si>
  <si>
    <t>予算額</t>
  </si>
  <si>
    <t>使用額</t>
  </si>
  <si>
    <t>残額</t>
  </si>
  <si>
    <t>使用率</t>
  </si>
  <si>
    <t>備考</t>
  </si>
  <si>
    <t>人件費</t>
  </si>
  <si>
    <t>正社員・アルバイト</t>
  </si>
  <si>
    <t>外注費</t>
  </si>
  <si>
    <t>デザイン・開発</t>
  </si>
  <si>
    <t>広告宣伝費</t>
  </si>
  <si>
    <t>Web広告</t>
  </si>
  <si>
    <t>交通費</t>
  </si>
  <si>
    <t>打合せ・出張</t>
  </si>
  <si>
    <t>消耗品費</t>
  </si>
  <si>
    <t>事務用品</t>
  </si>
  <si>
    <t>通信費</t>
  </si>
  <si>
    <t>電話・ネット</t>
  </si>
  <si>
    <t>設備費</t>
  </si>
  <si>
    <t>PC・機材</t>
  </si>
  <si>
    <t>予算進捗表テンプレート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</si>
</sst>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0.0%"/>
    <numFmt numFmtId="177" formatCode="General&quot;年&quot;"/>
    <numFmt numFmtId="178" formatCode="General&quot;月&quot;"/>
  </numFmts>
  <fonts count="9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BIZ UDPゴシック"/>
      <family val="3"/>
      <charset val="128"/>
    </font>
    <font>
      <b/>
      <sz val="22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4"/>
      <color theme="0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6" fontId="1" fillId="0" borderId="0" applyFont="0" applyFill="0" applyBorder="0" applyAlignment="0" applyProtection="0">
      <alignment vertical="center"/>
    </xf>
  </cellStyleXfs>
  <cellXfs count="24">
    <xf numFmtId="0" fontId="0" fillId="0" borderId="0" xfId="0"/>
    <xf numFmtId="0" fontId="3" fillId="0" borderId="0" xfId="0" applyFont="1"/>
    <xf numFmtId="6" fontId="5" fillId="0" borderId="1" xfId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6" fontId="5" fillId="0" borderId="5" xfId="1" applyFont="1" applyBorder="1" applyAlignment="1">
      <alignment horizontal="right" vertical="center"/>
    </xf>
    <xf numFmtId="176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14"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F2CC"/>
          <bgColor rgb="FFFFF2CC"/>
        </patternFill>
      </fill>
    </dxf>
    <dxf>
      <fill>
        <patternFill patternType="solid">
          <fgColor rgb="FFFF9999"/>
          <bgColor rgb="FFFF9999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BIZ UDP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BIZ UDP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BIZ UDP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BIZ UDP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BIZ UDP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BIZ UDPゴシック"/>
        <family val="3"/>
        <charset val="12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BIZ UDPゴシック"/>
        <family val="3"/>
        <charset val="128"/>
        <scheme val="none"/>
      </font>
      <alignment horizontal="general"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BIZ UDP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5B4CC1-759C-4000-A643-981AD99F7213}" name="テーブル1" displayName="テーブル1" ref="B6:G18" totalsRowShown="0" headerRowDxfId="13" dataDxfId="11" headerRowBorderDxfId="12" tableBorderDxfId="10" totalsRowBorderDxfId="9">
  <tableColumns count="6">
    <tableColumn id="1" xr3:uid="{279C886D-094A-4978-9AC0-DCFC3B40076B}" name="項目名" dataDxfId="8"/>
    <tableColumn id="2" xr3:uid="{7FC5CA2A-2AE0-405B-B75A-283CE6E142E7}" name="予算額" dataDxfId="7"/>
    <tableColumn id="3" xr3:uid="{1FA8A13C-5E7F-49E9-8C78-B0B11B5BA4E9}" name="使用額" dataDxfId="6"/>
    <tableColumn id="4" xr3:uid="{C1DBB985-6837-49E6-9316-A31347C79617}" name="残額" dataDxfId="5"/>
    <tableColumn id="5" xr3:uid="{0F6238EB-4160-45C9-B0D4-88ACA2CB7004}" name="使用率" dataDxfId="4"/>
    <tableColumn id="6" xr3:uid="{E91CD849-C671-4749-80C3-994006AAD392}" name="備考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8"/>
  <sheetViews>
    <sheetView tabSelected="1" workbookViewId="0">
      <selection activeCell="D32" sqref="D32"/>
    </sheetView>
  </sheetViews>
  <sheetFormatPr defaultRowHeight="12.6" x14ac:dyDescent="0.15"/>
  <cols>
    <col min="1" max="1" width="8.88671875" style="1"/>
    <col min="2" max="6" width="20.77734375" style="1" customWidth="1"/>
    <col min="7" max="7" width="52.21875" style="1" customWidth="1"/>
    <col min="8" max="16384" width="8.88671875" style="1"/>
  </cols>
  <sheetData>
    <row r="2" spans="2:7" ht="39" customHeight="1" x14ac:dyDescent="0.15">
      <c r="B2" s="6" t="s">
        <v>20</v>
      </c>
    </row>
    <row r="3" spans="2:7" ht="18.600000000000001" customHeight="1" x14ac:dyDescent="0.15">
      <c r="B3" s="6"/>
    </row>
    <row r="4" spans="2:7" ht="39" customHeight="1" x14ac:dyDescent="0.15">
      <c r="B4" s="15">
        <v>2026</v>
      </c>
      <c r="C4" s="16">
        <v>2</v>
      </c>
    </row>
    <row r="5" spans="2:7" ht="7.8" customHeight="1" thickBot="1" x14ac:dyDescent="0.2"/>
    <row r="6" spans="2:7" ht="30" customHeight="1" thickBot="1" x14ac:dyDescent="0.2">
      <c r="B6" s="21" t="s">
        <v>0</v>
      </c>
      <c r="C6" s="22" t="s">
        <v>1</v>
      </c>
      <c r="D6" s="22" t="s">
        <v>2</v>
      </c>
      <c r="E6" s="22" t="s">
        <v>3</v>
      </c>
      <c r="F6" s="22" t="s">
        <v>4</v>
      </c>
      <c r="G6" s="23" t="s">
        <v>5</v>
      </c>
    </row>
    <row r="7" spans="2:7" ht="30" customHeight="1" x14ac:dyDescent="0.15">
      <c r="B7" s="17" t="s">
        <v>6</v>
      </c>
      <c r="C7" s="18">
        <v>1200000</v>
      </c>
      <c r="D7" s="18">
        <v>480000</v>
      </c>
      <c r="E7" s="18">
        <f t="shared" ref="E7:E13" si="0">C7-D7</f>
        <v>720000</v>
      </c>
      <c r="F7" s="19">
        <f t="shared" ref="F7:F13" si="1">IF(C7=0,"",D7/C7)</f>
        <v>0.4</v>
      </c>
      <c r="G7" s="20" t="s">
        <v>7</v>
      </c>
    </row>
    <row r="8" spans="2:7" ht="30" customHeight="1" x14ac:dyDescent="0.15">
      <c r="B8" s="7" t="s">
        <v>8</v>
      </c>
      <c r="C8" s="2">
        <v>600000</v>
      </c>
      <c r="D8" s="2">
        <v>350000</v>
      </c>
      <c r="E8" s="2">
        <f t="shared" si="0"/>
        <v>250000</v>
      </c>
      <c r="F8" s="3">
        <f t="shared" si="1"/>
        <v>0.58333333333333337</v>
      </c>
      <c r="G8" s="9" t="s">
        <v>9</v>
      </c>
    </row>
    <row r="9" spans="2:7" ht="30" customHeight="1" x14ac:dyDescent="0.15">
      <c r="B9" s="7" t="s">
        <v>10</v>
      </c>
      <c r="C9" s="2">
        <v>300000</v>
      </c>
      <c r="D9" s="2">
        <v>280000</v>
      </c>
      <c r="E9" s="2">
        <f t="shared" si="0"/>
        <v>20000</v>
      </c>
      <c r="F9" s="3">
        <f t="shared" si="1"/>
        <v>0.93333333333333335</v>
      </c>
      <c r="G9" s="9" t="s">
        <v>11</v>
      </c>
    </row>
    <row r="10" spans="2:7" ht="30" customHeight="1" x14ac:dyDescent="0.15">
      <c r="B10" s="7" t="s">
        <v>12</v>
      </c>
      <c r="C10" s="2">
        <v>150000</v>
      </c>
      <c r="D10" s="2">
        <v>90000</v>
      </c>
      <c r="E10" s="2">
        <f t="shared" si="0"/>
        <v>60000</v>
      </c>
      <c r="F10" s="3">
        <f t="shared" si="1"/>
        <v>0.6</v>
      </c>
      <c r="G10" s="9" t="s">
        <v>13</v>
      </c>
    </row>
    <row r="11" spans="2:7" ht="30" customHeight="1" x14ac:dyDescent="0.15">
      <c r="B11" s="7" t="s">
        <v>14</v>
      </c>
      <c r="C11" s="2">
        <v>80000</v>
      </c>
      <c r="D11" s="2">
        <v>30000</v>
      </c>
      <c r="E11" s="2">
        <f t="shared" si="0"/>
        <v>50000</v>
      </c>
      <c r="F11" s="3">
        <f t="shared" si="1"/>
        <v>0.375</v>
      </c>
      <c r="G11" s="9" t="s">
        <v>15</v>
      </c>
    </row>
    <row r="12" spans="2:7" ht="30" customHeight="1" x14ac:dyDescent="0.15">
      <c r="B12" s="7" t="s">
        <v>16</v>
      </c>
      <c r="C12" s="2">
        <v>120000</v>
      </c>
      <c r="D12" s="2">
        <v>100000</v>
      </c>
      <c r="E12" s="2">
        <f t="shared" si="0"/>
        <v>20000</v>
      </c>
      <c r="F12" s="3">
        <f t="shared" si="1"/>
        <v>0.83333333333333337</v>
      </c>
      <c r="G12" s="9" t="s">
        <v>17</v>
      </c>
    </row>
    <row r="13" spans="2:7" ht="30" customHeight="1" x14ac:dyDescent="0.15">
      <c r="B13" s="7" t="s">
        <v>18</v>
      </c>
      <c r="C13" s="2">
        <v>500000</v>
      </c>
      <c r="D13" s="2">
        <v>100000</v>
      </c>
      <c r="E13" s="2">
        <f t="shared" si="0"/>
        <v>400000</v>
      </c>
      <c r="F13" s="3">
        <f t="shared" si="1"/>
        <v>0.2</v>
      </c>
      <c r="G13" s="9" t="s">
        <v>19</v>
      </c>
    </row>
    <row r="14" spans="2:7" ht="30" customHeight="1" x14ac:dyDescent="0.15">
      <c r="B14" s="8"/>
      <c r="C14" s="4"/>
      <c r="D14" s="4"/>
      <c r="E14" s="4"/>
      <c r="F14" s="5"/>
      <c r="G14" s="10"/>
    </row>
    <row r="15" spans="2:7" ht="30" customHeight="1" x14ac:dyDescent="0.15">
      <c r="B15" s="8"/>
      <c r="C15" s="4"/>
      <c r="D15" s="4"/>
      <c r="E15" s="4"/>
      <c r="F15" s="5"/>
      <c r="G15" s="10"/>
    </row>
    <row r="16" spans="2:7" ht="30" customHeight="1" x14ac:dyDescent="0.15">
      <c r="B16" s="8"/>
      <c r="C16" s="4"/>
      <c r="D16" s="4"/>
      <c r="E16" s="4"/>
      <c r="F16" s="5"/>
      <c r="G16" s="10"/>
    </row>
    <row r="17" spans="2:7" ht="30" customHeight="1" x14ac:dyDescent="0.15">
      <c r="B17" s="8"/>
      <c r="C17" s="4"/>
      <c r="D17" s="4"/>
      <c r="E17" s="4"/>
      <c r="F17" s="5"/>
      <c r="G17" s="10"/>
    </row>
    <row r="18" spans="2:7" ht="30" customHeight="1" x14ac:dyDescent="0.15">
      <c r="B18" s="11"/>
      <c r="C18" s="12"/>
      <c r="D18" s="12"/>
      <c r="E18" s="12"/>
      <c r="F18" s="13"/>
      <c r="G18" s="14"/>
    </row>
  </sheetData>
  <phoneticPr fontId="2"/>
  <conditionalFormatting sqref="F7:F18">
    <cfRule type="cellIs" dxfId="2" priority="1" operator="greaterThanOrEqual">
      <formula>0.8</formula>
    </cfRule>
    <cfRule type="cellIs" dxfId="1" priority="2" operator="between">
      <formula>0.5</formula>
      <formula>0.8</formula>
    </cfRule>
    <cfRule type="cellIs" dxfId="0" priority="3" operator="lessThan">
      <formula>0.5</formula>
    </cfRule>
  </conditionalFormatting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予算進捗表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2026-02-10T13:00:28Z</dcterms:created>
  <dcterms:modified xsi:type="dcterms:W3CDTF">2026-02-10T22:29:07Z</dcterms:modified>
</cp:coreProperties>
</file>