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codeName="ThisWorkbook"/>
  <xr:revisionPtr revIDLastSave="0" documentId="13_ncr:1_{8C7CAC0A-5C29-4D45-A2F6-855559CE33E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テンプレート" sheetId="11" r:id="rId1"/>
    <sheet name="祝日リスト" sheetId="12" r:id="rId2"/>
  </sheets>
  <definedNames>
    <definedName name="_xlnm.Print_Titles" localSheetId="0">テンプレート!$5:$7</definedName>
    <definedName name="タスク_開始" localSheetId="0">テンプレート!$E1</definedName>
    <definedName name="タスク_終了" localSheetId="0">テンプレート!$F1</definedName>
    <definedName name="タスク_進捗状況" localSheetId="0">テンプレート!#REF!</definedName>
    <definedName name="プロジェクトの開始">テンプレート!$E$4</definedName>
    <definedName name="今日" localSheetId="0">TODAY()</definedName>
    <definedName name="週表示">テンプレート!$E$5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5" i="11" l="1"/>
  <c r="H6" i="11" s="1"/>
  <c r="I6" i="11" s="1"/>
  <c r="J6" i="11" s="1"/>
  <c r="K6" i="11" s="1"/>
  <c r="H7" i="11" l="1"/>
  <c r="I7" i="11" l="1"/>
  <c r="J7" i="11" l="1"/>
  <c r="K7" i="11" l="1"/>
  <c r="L6" i="11"/>
  <c r="M6" i="11" l="1"/>
  <c r="L7" i="11"/>
  <c r="M7" i="11" l="1"/>
  <c r="N6" i="11"/>
  <c r="N7" i="11" l="1"/>
  <c r="O6" i="11"/>
  <c r="O5" i="11" s="1"/>
  <c r="O7" i="11" l="1"/>
  <c r="P6" i="11" l="1"/>
  <c r="Q6" i="11" l="1"/>
  <c r="R6" i="11" l="1"/>
  <c r="S6" i="11" l="1"/>
  <c r="T6" i="11" l="1"/>
  <c r="U6" i="11" l="1"/>
  <c r="V6" i="11" l="1"/>
  <c r="V7" i="11" s="1"/>
  <c r="U7" i="11"/>
  <c r="T7" i="11"/>
  <c r="S7" i="11"/>
  <c r="R7" i="11"/>
  <c r="Q7" i="11"/>
  <c r="P7" i="11"/>
  <c r="W6" i="11" l="1"/>
  <c r="V5" i="11"/>
  <c r="X6" i="11" l="1"/>
  <c r="X7" i="11" s="1"/>
  <c r="W7" i="11"/>
  <c r="Y6" i="11" l="1"/>
  <c r="Y7" i="11" s="1"/>
  <c r="Z6" i="11" l="1"/>
  <c r="Z7" i="11" s="1"/>
  <c r="AA6" i="11" l="1"/>
  <c r="AA7" i="11" s="1"/>
  <c r="AB6" i="11" l="1"/>
  <c r="AB7" i="11" s="1"/>
  <c r="AC6" i="11"/>
  <c r="AC7" i="11" s="1"/>
  <c r="AD6" i="11" l="1"/>
  <c r="AE6" i="11" l="1"/>
  <c r="AE7" i="11" s="1"/>
  <c r="AD7" i="11"/>
  <c r="AF6" i="11" l="1"/>
  <c r="AF7" i="11" s="1"/>
  <c r="AG6" i="11" l="1"/>
  <c r="AG7" i="11" s="1"/>
  <c r="AH6" i="11"/>
  <c r="AH7" i="11" s="1"/>
  <c r="AI6" i="11" l="1"/>
  <c r="AI7" i="11" s="1"/>
  <c r="AC5" i="11"/>
  <c r="AJ6" i="11" l="1"/>
  <c r="AK6" i="11" l="1"/>
  <c r="AL6" i="11" l="1"/>
  <c r="AM6" i="11" l="1"/>
  <c r="AN6" i="11" l="1"/>
  <c r="AO6" i="11" l="1"/>
  <c r="AP6" i="11" l="1"/>
  <c r="AO7" i="11"/>
  <c r="AN7" i="11"/>
  <c r="AM7" i="11"/>
  <c r="AL7" i="11"/>
  <c r="AK7" i="11"/>
  <c r="AJ7" i="11"/>
  <c r="AP7" i="11" l="1"/>
  <c r="AJ5" i="11"/>
</calcChain>
</file>

<file path=xl/sharedStrings.xml><?xml version="1.0" encoding="utf-8"?>
<sst xmlns="http://schemas.openxmlformats.org/spreadsheetml/2006/main" count="31" uniqueCount="28">
  <si>
    <t>作業名</t>
    <rPh sb="0" eb="3">
      <t>サギョウメイ</t>
    </rPh>
    <phoneticPr fontId="1"/>
  </si>
  <si>
    <t>担当者</t>
    <rPh sb="0" eb="3">
      <t>タントウシャ</t>
    </rPh>
    <phoneticPr fontId="1"/>
  </si>
  <si>
    <t>業務内容</t>
    <rPh sb="0" eb="4">
      <t>ギョウムナイヨウ</t>
    </rPh>
    <phoneticPr fontId="1"/>
  </si>
  <si>
    <t>企画・要件定義</t>
  </si>
  <si>
    <t>山田</t>
    <rPh sb="0" eb="2">
      <t>ヤマダ</t>
    </rPh>
    <phoneticPr fontId="1"/>
  </si>
  <si>
    <t>目的・ターゲット整理、必要ページ洗い出し</t>
  </si>
  <si>
    <t>構成設計</t>
  </si>
  <si>
    <t>北井</t>
    <rPh sb="0" eb="2">
      <t>キタイ</t>
    </rPh>
    <phoneticPr fontId="1"/>
  </si>
  <si>
    <t>サイトマップ・ワイヤーフレーム作成</t>
  </si>
  <si>
    <t>デザイン制作</t>
  </si>
  <si>
    <t>松崎</t>
    <rPh sb="0" eb="2">
      <t>マツザキ</t>
    </rPh>
    <phoneticPr fontId="1"/>
  </si>
  <si>
    <t>トップ・下層ページのデザイン作成</t>
  </si>
  <si>
    <t>コーディング</t>
  </si>
  <si>
    <t>相沢</t>
    <rPh sb="0" eb="2">
      <t>アイザワ</t>
    </rPh>
    <phoneticPr fontId="1"/>
  </si>
  <si>
    <t>HTML/CSS/レスポンシブ対応</t>
  </si>
  <si>
    <t>コンテンツ作成</t>
  </si>
  <si>
    <t>片岡</t>
    <rPh sb="0" eb="2">
      <t>カタオカ</t>
    </rPh>
    <phoneticPr fontId="1"/>
  </si>
  <si>
    <t>文章・画像作成、SEO調整</t>
  </si>
  <si>
    <t>テスト・公開</t>
  </si>
  <si>
    <t>橋本</t>
    <rPh sb="0" eb="2">
      <t>ハシモト</t>
    </rPh>
    <phoneticPr fontId="1"/>
  </si>
  <si>
    <t>動作確認、サーバー公開</t>
  </si>
  <si>
    <t>完了</t>
  </si>
  <si>
    <t>作業中</t>
  </si>
  <si>
    <t>未着手</t>
  </si>
  <si>
    <t>進捗状況</t>
    <rPh sb="0" eb="4">
      <t>シンチョクジョウキョウ</t>
    </rPh>
    <phoneticPr fontId="19"/>
  </si>
  <si>
    <t>開始日</t>
    <rPh sb="0" eb="3">
      <t>カイシビ</t>
    </rPh>
    <phoneticPr fontId="19"/>
  </si>
  <si>
    <t>完了
予定日</t>
    <rPh sb="0" eb="2">
      <t>カンリョウ</t>
    </rPh>
    <rPh sb="3" eb="6">
      <t>ヨテイビ</t>
    </rPh>
    <phoneticPr fontId="19"/>
  </si>
  <si>
    <t>業務進捗管理表テンプレート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</si>
</sst>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m/d/yy;@"/>
    <numFmt numFmtId="179" formatCode="aaa\,\ yyyy/m/d"/>
    <numFmt numFmtId="180" formatCode="d"/>
    <numFmt numFmtId="181" formatCode="yy/mm/dd;@"/>
  </numFmts>
  <fonts count="35" x14ac:knownFonts="1">
    <font>
      <sz val="11"/>
      <color theme="1"/>
      <name val="Meiryo UI"/>
      <family val="2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i/>
      <sz val="11"/>
      <color rgb="FF7F7F7F"/>
      <name val="Meiryo UI"/>
      <family val="2"/>
    </font>
    <font>
      <u/>
      <sz val="11"/>
      <color theme="11"/>
      <name val="Meiryo UI"/>
      <family val="2"/>
    </font>
    <font>
      <sz val="11"/>
      <color rgb="FF006100"/>
      <name val="Meiryo UI"/>
      <family val="2"/>
    </font>
    <font>
      <sz val="14"/>
      <color theme="1"/>
      <name val="Meiryo UI"/>
      <family val="2"/>
    </font>
    <font>
      <b/>
      <sz val="11"/>
      <color theme="3"/>
      <name val="Meiryo UI"/>
      <family val="2"/>
    </font>
    <font>
      <u/>
      <sz val="11"/>
      <color indexed="12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22"/>
      <color theme="1" tint="0.34998626667073579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6"/>
      <name val="ＭＳ Ｐゴシック"/>
      <family val="3"/>
      <charset val="128"/>
    </font>
    <font>
      <b/>
      <sz val="11"/>
      <color theme="0"/>
      <name val="メイリオ"/>
      <family val="3"/>
      <charset val="128"/>
      <scheme val="minor"/>
    </font>
    <font>
      <b/>
      <sz val="22"/>
      <color theme="1" tint="0.34998626667073579"/>
      <name val="メイリオ"/>
      <family val="3"/>
      <charset val="128"/>
      <scheme val="minor"/>
    </font>
    <font>
      <b/>
      <sz val="20"/>
      <color theme="4" tint="-0.249977111117893"/>
      <name val="メイリオ"/>
      <family val="3"/>
      <charset val="128"/>
      <scheme val="minor"/>
    </font>
    <font>
      <b/>
      <sz val="10"/>
      <name val="メイリオ"/>
      <family val="3"/>
      <charset val="128"/>
      <scheme val="minor"/>
    </font>
    <font>
      <b/>
      <sz val="11"/>
      <name val="メイリオ"/>
      <family val="3"/>
      <charset val="128"/>
      <scheme val="minor"/>
    </font>
    <font>
      <b/>
      <sz val="11"/>
      <color theme="1"/>
      <name val="メイリオ"/>
      <family val="3"/>
      <charset val="128"/>
      <scheme val="minor"/>
    </font>
    <font>
      <b/>
      <sz val="26"/>
      <name val="メイリオ"/>
      <family val="3"/>
      <charset val="128"/>
      <scheme val="minor"/>
    </font>
    <font>
      <b/>
      <sz val="14"/>
      <color theme="1"/>
      <name val="メイリオ"/>
      <family val="3"/>
      <charset val="128"/>
      <scheme val="minor"/>
    </font>
    <font>
      <b/>
      <sz val="16"/>
      <name val="メイリオ"/>
      <family val="3"/>
      <charset val="128"/>
      <scheme val="minor"/>
    </font>
    <font>
      <b/>
      <sz val="12"/>
      <name val="メイリオ"/>
      <family val="3"/>
      <charset val="128"/>
      <scheme val="minor"/>
    </font>
    <font>
      <b/>
      <sz val="12"/>
      <color theme="1"/>
      <name val="メイリオ"/>
      <family val="3"/>
      <charset val="128"/>
      <scheme val="minor"/>
    </font>
    <font>
      <b/>
      <sz val="12"/>
      <color theme="3"/>
      <name val="メイリオ"/>
      <family val="3"/>
      <charset val="128"/>
      <scheme val="minor"/>
    </font>
    <font>
      <b/>
      <sz val="12"/>
      <color rgb="FFFF0000"/>
      <name val="メイリオ"/>
      <family val="3"/>
      <charset val="128"/>
      <scheme val="minor"/>
    </font>
    <font>
      <b/>
      <sz val="11"/>
      <color theme="1" tint="0.499984740745262"/>
      <name val="メイリオ"/>
      <family val="3"/>
      <charset val="128"/>
      <scheme val="minor"/>
    </font>
    <font>
      <b/>
      <sz val="10"/>
      <color theme="1" tint="0.499984740745262"/>
      <name val="メイリオ"/>
      <family val="3"/>
      <charset val="128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theme="4"/>
      </patternFill>
    </fill>
  </fills>
  <borders count="33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indexed="64"/>
      </top>
      <bottom/>
      <diagonal/>
    </border>
    <border>
      <left style="thin">
        <color theme="0" tint="-0.24994659260841701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thin">
        <color theme="0" tint="-0.24994659260841701"/>
      </right>
      <top style="medium">
        <color indexed="64"/>
      </top>
      <bottom/>
      <diagonal/>
    </border>
    <border>
      <left/>
      <right style="thin">
        <color theme="0" tint="-0.24994659260841701"/>
      </right>
      <top style="medium">
        <color indexed="64"/>
      </top>
      <bottom/>
      <diagonal/>
    </border>
    <border>
      <left style="thin">
        <color theme="0" tint="-0.24994659260841701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54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2" fillId="0" borderId="0"/>
    <xf numFmtId="177" fontId="1" fillId="0" borderId="2" applyFont="0" applyFill="0" applyAlignment="0" applyProtection="0"/>
    <xf numFmtId="0" fontId="16" fillId="0" borderId="0" applyNumberFormat="0" applyFill="0" applyBorder="0" applyAlignment="0" applyProtection="0"/>
    <xf numFmtId="0" fontId="9" fillId="0" borderId="0" applyNumberFormat="0" applyFill="0" applyAlignment="0" applyProtection="0"/>
    <xf numFmtId="0" fontId="9" fillId="0" borderId="0" applyNumberFormat="0" applyFill="0" applyProtection="0">
      <alignment vertical="top"/>
    </xf>
    <xf numFmtId="0" fontId="1" fillId="0" borderId="0" applyNumberFormat="0" applyFill="0" applyProtection="0">
      <alignment horizontal="right" indent="1"/>
    </xf>
    <xf numFmtId="179" fontId="1" fillId="0" borderId="2">
      <alignment horizontal="center" vertical="center"/>
    </xf>
    <xf numFmtId="178" fontId="1" fillId="0" borderId="1" applyFill="0">
      <alignment horizontal="center" vertical="center"/>
    </xf>
    <xf numFmtId="0" fontId="1" fillId="0" borderId="1" applyFill="0">
      <alignment horizontal="center" vertical="center"/>
    </xf>
    <xf numFmtId="0" fontId="1" fillId="0" borderId="1" applyFill="0">
      <alignment horizontal="left" vertical="center" indent="2"/>
    </xf>
    <xf numFmtId="0" fontId="7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3" fillId="5" borderId="0" applyNumberFormat="0" applyBorder="0" applyAlignment="0" applyProtection="0"/>
    <xf numFmtId="0" fontId="14" fillId="6" borderId="0" applyNumberFormat="0" applyBorder="0" applyAlignment="0" applyProtection="0"/>
    <xf numFmtId="0" fontId="12" fillId="7" borderId="3" applyNumberFormat="0" applyAlignment="0" applyProtection="0"/>
    <xf numFmtId="0" fontId="15" fillId="8" borderId="4" applyNumberFormat="0" applyAlignment="0" applyProtection="0"/>
    <xf numFmtId="0" fontId="4" fillId="8" borderId="3" applyNumberFormat="0" applyAlignment="0" applyProtection="0"/>
    <xf numFmtId="0" fontId="13" fillId="0" borderId="5" applyNumberFormat="0" applyFill="0" applyAlignment="0" applyProtection="0"/>
    <xf numFmtId="0" fontId="5" fillId="9" borderId="6" applyNumberFormat="0" applyAlignment="0" applyProtection="0"/>
    <xf numFmtId="0" fontId="18" fillId="0" borderId="0" applyNumberFormat="0" applyFill="0" applyBorder="0" applyAlignment="0" applyProtection="0"/>
    <xf numFmtId="0" fontId="1" fillId="10" borderId="7" applyNumberFormat="0" applyFont="0" applyAlignment="0" applyProtection="0"/>
    <xf numFmtId="0" fontId="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2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</cellStyleXfs>
  <cellXfs count="90">
    <xf numFmtId="0" fontId="0" fillId="0" borderId="0" xfId="0"/>
    <xf numFmtId="14" fontId="0" fillId="0" borderId="0" xfId="0" applyNumberFormat="1" applyAlignment="1">
      <alignment vertical="center" wrapText="1"/>
    </xf>
    <xf numFmtId="0" fontId="23" fillId="0" borderId="0" xfId="0" applyFont="1" applyAlignment="1">
      <alignment horizontal="center" vertical="center"/>
    </xf>
    <xf numFmtId="0" fontId="27" fillId="0" borderId="0" xfId="0" applyFont="1" applyBorder="1" applyAlignment="1">
      <alignment horizontal="right" vertical="center"/>
    </xf>
    <xf numFmtId="0" fontId="27" fillId="0" borderId="0" xfId="0" applyFont="1" applyAlignment="1">
      <alignment horizontal="center" vertical="center"/>
    </xf>
    <xf numFmtId="0" fontId="28" fillId="41" borderId="10" xfId="0" applyFont="1" applyFill="1" applyBorder="1" applyAlignment="1">
      <alignment horizontal="center" vertical="center"/>
    </xf>
    <xf numFmtId="0" fontId="28" fillId="41" borderId="11" xfId="0" applyFont="1" applyFill="1" applyBorder="1" applyAlignment="1">
      <alignment horizontal="center" vertical="center"/>
    </xf>
    <xf numFmtId="0" fontId="28" fillId="41" borderId="11" xfId="0" applyFont="1" applyFill="1" applyBorder="1" applyAlignment="1">
      <alignment horizontal="center" vertical="center" wrapText="1"/>
    </xf>
    <xf numFmtId="0" fontId="28" fillId="41" borderId="21" xfId="0" applyFont="1" applyFill="1" applyBorder="1" applyAlignment="1">
      <alignment horizontal="center" vertical="center" wrapText="1"/>
    </xf>
    <xf numFmtId="180" fontId="29" fillId="35" borderId="10" xfId="0" applyNumberFormat="1" applyFont="1" applyFill="1" applyBorder="1" applyAlignment="1">
      <alignment horizontal="center" vertical="center"/>
    </xf>
    <xf numFmtId="180" fontId="29" fillId="35" borderId="11" xfId="0" applyNumberFormat="1" applyFont="1" applyFill="1" applyBorder="1" applyAlignment="1">
      <alignment horizontal="center" vertical="center"/>
    </xf>
    <xf numFmtId="180" fontId="29" fillId="2" borderId="11" xfId="0" applyNumberFormat="1" applyFont="1" applyFill="1" applyBorder="1" applyAlignment="1">
      <alignment horizontal="center" vertical="center"/>
    </xf>
    <xf numFmtId="180" fontId="29" fillId="3" borderId="11" xfId="0" applyNumberFormat="1" applyFont="1" applyFill="1" applyBorder="1" applyAlignment="1">
      <alignment horizontal="center" vertical="center"/>
    </xf>
    <xf numFmtId="180" fontId="29" fillId="36" borderId="11" xfId="0" applyNumberFormat="1" applyFont="1" applyFill="1" applyBorder="1" applyAlignment="1">
      <alignment horizontal="center" vertical="center"/>
    </xf>
    <xf numFmtId="180" fontId="29" fillId="3" borderId="12" xfId="0" applyNumberFormat="1" applyFont="1" applyFill="1" applyBorder="1" applyAlignment="1">
      <alignment horizontal="center" vertical="center"/>
    </xf>
    <xf numFmtId="0" fontId="28" fillId="41" borderId="15" xfId="0" applyFont="1" applyFill="1" applyBorder="1" applyAlignment="1">
      <alignment horizontal="center" vertical="center"/>
    </xf>
    <xf numFmtId="0" fontId="28" fillId="41" borderId="16" xfId="0" applyFont="1" applyFill="1" applyBorder="1" applyAlignment="1">
      <alignment horizontal="center" vertical="center"/>
    </xf>
    <xf numFmtId="0" fontId="28" fillId="41" borderId="16" xfId="0" applyFont="1" applyFill="1" applyBorder="1" applyAlignment="1">
      <alignment horizontal="center" vertical="center" wrapText="1"/>
    </xf>
    <xf numFmtId="0" fontId="28" fillId="41" borderId="22" xfId="0" applyFont="1" applyFill="1" applyBorder="1" applyAlignment="1">
      <alignment horizontal="center" vertical="center" wrapText="1"/>
    </xf>
    <xf numFmtId="0" fontId="30" fillId="35" borderId="15" xfId="0" applyFont="1" applyFill="1" applyBorder="1" applyAlignment="1">
      <alignment horizontal="center" vertical="center" shrinkToFit="1"/>
    </xf>
    <xf numFmtId="0" fontId="30" fillId="35" borderId="16" xfId="0" applyFont="1" applyFill="1" applyBorder="1" applyAlignment="1">
      <alignment horizontal="center" vertical="center" shrinkToFit="1"/>
    </xf>
    <xf numFmtId="0" fontId="31" fillId="2" borderId="16" xfId="0" applyFont="1" applyFill="1" applyBorder="1" applyAlignment="1">
      <alignment horizontal="center" vertical="center" shrinkToFit="1"/>
    </xf>
    <xf numFmtId="0" fontId="32" fillId="3" borderId="16" xfId="0" applyFont="1" applyFill="1" applyBorder="1" applyAlignment="1">
      <alignment horizontal="center" vertical="center" shrinkToFit="1"/>
    </xf>
    <xf numFmtId="0" fontId="31" fillId="36" borderId="16" xfId="0" applyFont="1" applyFill="1" applyBorder="1" applyAlignment="1">
      <alignment horizontal="center" vertical="center" shrinkToFit="1"/>
    </xf>
    <xf numFmtId="0" fontId="32" fillId="3" borderId="17" xfId="0" applyFont="1" applyFill="1" applyBorder="1" applyAlignment="1">
      <alignment horizontal="center" vertical="center" shrinkToFit="1"/>
    </xf>
    <xf numFmtId="0" fontId="25" fillId="0" borderId="18" xfId="0" applyFont="1" applyBorder="1" applyAlignment="1">
      <alignment vertical="center"/>
    </xf>
    <xf numFmtId="0" fontId="25" fillId="0" borderId="19" xfId="0" applyFont="1" applyBorder="1" applyAlignment="1">
      <alignment vertical="center"/>
    </xf>
    <xf numFmtId="0" fontId="25" fillId="2" borderId="19" xfId="0" applyFont="1" applyFill="1" applyBorder="1" applyAlignment="1">
      <alignment vertical="center"/>
    </xf>
    <xf numFmtId="0" fontId="25" fillId="3" borderId="19" xfId="0" applyFont="1" applyFill="1" applyBorder="1" applyAlignment="1">
      <alignment vertical="center"/>
    </xf>
    <xf numFmtId="0" fontId="25" fillId="0" borderId="20" xfId="0" applyFont="1" applyBorder="1" applyAlignment="1">
      <alignment vertical="center"/>
    </xf>
    <xf numFmtId="0" fontId="27" fillId="38" borderId="13" xfId="12" applyFont="1" applyFill="1" applyBorder="1" applyAlignment="1">
      <alignment horizontal="center" vertical="center"/>
    </xf>
    <xf numFmtId="0" fontId="27" fillId="38" borderId="9" xfId="12" applyFont="1" applyFill="1" applyBorder="1" applyAlignment="1">
      <alignment horizontal="center" vertical="center"/>
    </xf>
    <xf numFmtId="0" fontId="27" fillId="38" borderId="9" xfId="11" applyFont="1" applyFill="1" applyBorder="1" applyAlignment="1">
      <alignment horizontal="center" vertical="center"/>
    </xf>
    <xf numFmtId="56" fontId="27" fillId="38" borderId="9" xfId="0" applyNumberFormat="1" applyFont="1" applyFill="1" applyBorder="1" applyAlignment="1">
      <alignment horizontal="center" vertical="center"/>
    </xf>
    <xf numFmtId="56" fontId="27" fillId="38" borderId="24" xfId="0" applyNumberFormat="1" applyFont="1" applyFill="1" applyBorder="1" applyAlignment="1">
      <alignment horizontal="center" vertical="center"/>
    </xf>
    <xf numFmtId="0" fontId="25" fillId="0" borderId="13" xfId="0" applyFont="1" applyBorder="1" applyAlignment="1">
      <alignment vertical="center"/>
    </xf>
    <xf numFmtId="0" fontId="25" fillId="40" borderId="9" xfId="0" applyFont="1" applyFill="1" applyBorder="1" applyAlignment="1">
      <alignment vertical="center"/>
    </xf>
    <xf numFmtId="0" fontId="25" fillId="40" borderId="14" xfId="0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7" fillId="39" borderId="13" xfId="12" applyFont="1" applyFill="1" applyBorder="1" applyAlignment="1">
      <alignment horizontal="center" vertical="center"/>
    </xf>
    <xf numFmtId="0" fontId="27" fillId="39" borderId="9" xfId="12" applyFont="1" applyFill="1" applyBorder="1" applyAlignment="1">
      <alignment horizontal="center" vertical="center"/>
    </xf>
    <xf numFmtId="0" fontId="27" fillId="39" borderId="9" xfId="11" applyFont="1" applyFill="1" applyBorder="1" applyAlignment="1">
      <alignment horizontal="center" vertical="center"/>
    </xf>
    <xf numFmtId="56" fontId="27" fillId="39" borderId="9" xfId="0" applyNumberFormat="1" applyFont="1" applyFill="1" applyBorder="1" applyAlignment="1">
      <alignment horizontal="center" vertical="center"/>
    </xf>
    <xf numFmtId="56" fontId="27" fillId="39" borderId="24" xfId="0" applyNumberFormat="1" applyFont="1" applyFill="1" applyBorder="1" applyAlignment="1">
      <alignment horizontal="center" vertical="center"/>
    </xf>
    <xf numFmtId="0" fontId="25" fillId="40" borderId="13" xfId="0" applyFont="1" applyFill="1" applyBorder="1" applyAlignment="1">
      <alignment vertical="center"/>
    </xf>
    <xf numFmtId="0" fontId="27" fillId="38" borderId="13" xfId="0" applyFont="1" applyFill="1" applyBorder="1" applyAlignment="1">
      <alignment horizontal="center" vertical="center"/>
    </xf>
    <xf numFmtId="0" fontId="27" fillId="38" borderId="9" xfId="0" applyFont="1" applyFill="1" applyBorder="1" applyAlignment="1">
      <alignment horizontal="center" vertical="center"/>
    </xf>
    <xf numFmtId="0" fontId="27" fillId="39" borderId="24" xfId="0" applyFont="1" applyFill="1" applyBorder="1" applyAlignment="1">
      <alignment horizontal="center" vertical="center"/>
    </xf>
    <xf numFmtId="0" fontId="25" fillId="0" borderId="15" xfId="0" applyFont="1" applyBorder="1" applyAlignment="1">
      <alignment vertical="center"/>
    </xf>
    <xf numFmtId="0" fontId="25" fillId="40" borderId="16" xfId="0" applyFont="1" applyFill="1" applyBorder="1" applyAlignment="1">
      <alignment vertical="center"/>
    </xf>
    <xf numFmtId="0" fontId="25" fillId="40" borderId="17" xfId="0" applyFont="1" applyFill="1" applyBorder="1" applyAlignment="1">
      <alignment vertical="center"/>
    </xf>
    <xf numFmtId="0" fontId="20" fillId="0" borderId="0" xfId="3" applyFont="1" applyAlignment="1">
      <alignment vertical="center" wrapText="1"/>
    </xf>
    <xf numFmtId="0" fontId="21" fillId="0" borderId="0" xfId="5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4" fillId="0" borderId="0" xfId="0" applyFont="1" applyAlignment="1">
      <alignment vertical="center"/>
    </xf>
    <xf numFmtId="0" fontId="20" fillId="0" borderId="0" xfId="3" applyFont="1" applyAlignment="1">
      <alignment vertical="center"/>
    </xf>
    <xf numFmtId="0" fontId="26" fillId="0" borderId="0" xfId="5" applyFont="1" applyAlignment="1">
      <alignment horizontal="left" vertical="center"/>
    </xf>
    <xf numFmtId="0" fontId="25" fillId="0" borderId="0" xfId="0" applyFont="1" applyAlignment="1">
      <alignment horizontal="center" vertical="center"/>
    </xf>
    <xf numFmtId="0" fontId="23" fillId="0" borderId="0" xfId="1" applyFont="1" applyAlignment="1" applyProtection="1">
      <alignment vertical="center"/>
    </xf>
    <xf numFmtId="0" fontId="21" fillId="0" borderId="0" xfId="5" applyFont="1" applyBorder="1" applyAlignment="1">
      <alignment horizontal="left" vertical="center"/>
    </xf>
    <xf numFmtId="179" fontId="27" fillId="0" borderId="0" xfId="9" applyFont="1" applyBorder="1" applyAlignment="1">
      <alignment horizontal="center" vertical="center"/>
    </xf>
    <xf numFmtId="179" fontId="27" fillId="0" borderId="0" xfId="9" applyFont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7" fillId="0" borderId="0" xfId="8" applyFont="1" applyAlignment="1">
      <alignment horizontal="right" vertical="center"/>
    </xf>
    <xf numFmtId="14" fontId="27" fillId="37" borderId="25" xfId="0" applyNumberFormat="1" applyFont="1" applyFill="1" applyBorder="1" applyAlignment="1">
      <alignment horizontal="left" vertical="center" wrapText="1"/>
    </xf>
    <xf numFmtId="14" fontId="27" fillId="37" borderId="26" xfId="0" applyNumberFormat="1" applyFont="1" applyFill="1" applyBorder="1" applyAlignment="1">
      <alignment horizontal="left" vertical="center" wrapText="1"/>
    </xf>
    <xf numFmtId="14" fontId="27" fillId="37" borderId="27" xfId="0" applyNumberFormat="1" applyFont="1" applyFill="1" applyBorder="1" applyAlignment="1">
      <alignment horizontal="left" vertical="center" wrapText="1"/>
    </xf>
    <xf numFmtId="14" fontId="27" fillId="37" borderId="28" xfId="0" applyNumberFormat="1" applyFont="1" applyFill="1" applyBorder="1" applyAlignment="1">
      <alignment horizontal="left" vertical="center" wrapText="1"/>
    </xf>
    <xf numFmtId="14" fontId="27" fillId="37" borderId="29" xfId="0" applyNumberFormat="1" applyFont="1" applyFill="1" applyBorder="1" applyAlignment="1">
      <alignment horizontal="left" vertical="center" wrapText="1"/>
    </xf>
    <xf numFmtId="14" fontId="27" fillId="37" borderId="30" xfId="0" applyNumberFormat="1" applyFont="1" applyFill="1" applyBorder="1" applyAlignment="1">
      <alignment horizontal="left" vertical="center" wrapText="1"/>
    </xf>
    <xf numFmtId="14" fontId="27" fillId="37" borderId="31" xfId="0" applyNumberFormat="1" applyFont="1" applyFill="1" applyBorder="1" applyAlignment="1">
      <alignment horizontal="left" vertical="center" wrapText="1"/>
    </xf>
    <xf numFmtId="14" fontId="27" fillId="37" borderId="32" xfId="0" applyNumberFormat="1" applyFont="1" applyFill="1" applyBorder="1" applyAlignment="1">
      <alignment horizontal="left" vertical="center" wrapText="1"/>
    </xf>
    <xf numFmtId="0" fontId="25" fillId="0" borderId="19" xfId="0" applyFont="1" applyBorder="1" applyAlignment="1">
      <alignment vertical="center" wrapText="1"/>
    </xf>
    <xf numFmtId="0" fontId="25" fillId="0" borderId="23" xfId="0" applyFont="1" applyBorder="1" applyAlignment="1">
      <alignment vertical="center"/>
    </xf>
    <xf numFmtId="0" fontId="27" fillId="38" borderId="13" xfId="12" applyFont="1" applyFill="1" applyBorder="1" applyAlignment="1">
      <alignment horizontal="left" vertical="center"/>
    </xf>
    <xf numFmtId="0" fontId="27" fillId="38" borderId="9" xfId="12" applyFont="1" applyFill="1" applyBorder="1" applyAlignment="1">
      <alignment horizontal="left" vertical="center"/>
    </xf>
    <xf numFmtId="181" fontId="27" fillId="38" borderId="9" xfId="10" applyNumberFormat="1" applyFont="1" applyFill="1" applyBorder="1" applyAlignment="1">
      <alignment horizontal="center" vertical="center"/>
    </xf>
    <xf numFmtId="181" fontId="27" fillId="38" borderId="24" xfId="10" applyNumberFormat="1" applyFont="1" applyFill="1" applyBorder="1" applyAlignment="1">
      <alignment horizontal="center" vertical="center"/>
    </xf>
    <xf numFmtId="0" fontId="27" fillId="39" borderId="13" xfId="12" applyFont="1" applyFill="1" applyBorder="1" applyAlignment="1">
      <alignment horizontal="left" vertical="center"/>
    </xf>
    <xf numFmtId="0" fontId="27" fillId="39" borderId="9" xfId="12" applyFont="1" applyFill="1" applyBorder="1" applyAlignment="1">
      <alignment horizontal="left" vertical="center"/>
    </xf>
    <xf numFmtId="181" fontId="27" fillId="39" borderId="9" xfId="10" applyNumberFormat="1" applyFont="1" applyFill="1" applyBorder="1" applyAlignment="1">
      <alignment horizontal="center" vertical="center"/>
    </xf>
    <xf numFmtId="181" fontId="27" fillId="39" borderId="24" xfId="10" applyNumberFormat="1" applyFont="1" applyFill="1" applyBorder="1" applyAlignment="1">
      <alignment horizontal="center" vertical="center"/>
    </xf>
    <xf numFmtId="0" fontId="27" fillId="39" borderId="15" xfId="12" applyFont="1" applyFill="1" applyBorder="1" applyAlignment="1">
      <alignment horizontal="left" vertical="center"/>
    </xf>
    <xf numFmtId="0" fontId="27" fillId="39" borderId="16" xfId="12" applyFont="1" applyFill="1" applyBorder="1" applyAlignment="1">
      <alignment horizontal="left" vertical="center"/>
    </xf>
    <xf numFmtId="0" fontId="27" fillId="39" borderId="16" xfId="11" applyFont="1" applyFill="1" applyBorder="1" applyAlignment="1">
      <alignment horizontal="center" vertical="center"/>
    </xf>
    <xf numFmtId="181" fontId="27" fillId="39" borderId="16" xfId="10" applyNumberFormat="1" applyFont="1" applyFill="1" applyBorder="1" applyAlignment="1">
      <alignment horizontal="center" vertical="center"/>
    </xf>
    <xf numFmtId="181" fontId="27" fillId="39" borderId="22" xfId="10" applyNumberFormat="1" applyFont="1" applyFill="1" applyBorder="1" applyAlignment="1">
      <alignment horizontal="center" vertical="center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34" fillId="0" borderId="0" xfId="1" applyFont="1" applyAlignment="1" applyProtection="1">
      <alignment vertical="center"/>
    </xf>
  </cellXfs>
  <cellStyles count="54">
    <cellStyle name="20% - アクセント 1" xfId="31" builtinId="30" customBuiltin="1"/>
    <cellStyle name="20% - アクセント 2" xfId="35" builtinId="34" customBuiltin="1"/>
    <cellStyle name="20% - アクセント 3" xfId="39" builtinId="38" customBuiltin="1"/>
    <cellStyle name="20% - アクセント 4" xfId="43" builtinId="42" customBuiltin="1"/>
    <cellStyle name="20% - アクセント 5" xfId="47" builtinId="46" customBuiltin="1"/>
    <cellStyle name="20% - アクセント 6" xfId="51" builtinId="50" customBuiltin="1"/>
    <cellStyle name="40% - アクセント 1" xfId="32" builtinId="31" customBuiltin="1"/>
    <cellStyle name="40% - アクセント 2" xfId="36" builtinId="35" customBuiltin="1"/>
    <cellStyle name="40% - アクセント 3" xfId="40" builtinId="39" customBuiltin="1"/>
    <cellStyle name="40% - アクセント 4" xfId="44" builtinId="43" customBuiltin="1"/>
    <cellStyle name="40% - アクセント 5" xfId="48" builtinId="47" customBuiltin="1"/>
    <cellStyle name="40% - アクセント 6" xfId="52" builtinId="51" customBuiltin="1"/>
    <cellStyle name="60% - アクセント 1" xfId="33" builtinId="32" customBuiltin="1"/>
    <cellStyle name="60% - アクセント 2" xfId="37" builtinId="36" customBuiltin="1"/>
    <cellStyle name="60% - アクセント 3" xfId="41" builtinId="40" customBuiltin="1"/>
    <cellStyle name="60% - アクセント 4" xfId="45" builtinId="44" customBuiltin="1"/>
    <cellStyle name="60% - アクセント 5" xfId="49" builtinId="48" customBuiltin="1"/>
    <cellStyle name="60% - アクセント 6" xfId="53" builtinId="52" customBuiltin="1"/>
    <cellStyle name="z_非表示_テキスト" xfId="3" xr:uid="{26E66EE6-E33F-4D77-BAE4-0FB4F5BBF673}"/>
    <cellStyle name="アクセント 1" xfId="30" builtinId="29" customBuiltin="1"/>
    <cellStyle name="アクセント 2" xfId="34" builtinId="33" customBuiltin="1"/>
    <cellStyle name="アクセント 3" xfId="38" builtinId="37" customBuiltin="1"/>
    <cellStyle name="アクセント 4" xfId="42" builtinId="41" customBuiltin="1"/>
    <cellStyle name="アクセント 5" xfId="46" builtinId="45" customBuiltin="1"/>
    <cellStyle name="アクセント 6" xfId="50" builtinId="49" customBuiltin="1"/>
    <cellStyle name="タイトル" xfId="5" builtinId="15" customBuiltin="1"/>
    <cellStyle name="タスク" xfId="12" xr:uid="{6391D789-272B-4DD2-9BF3-2CDCF610FA41}"/>
    <cellStyle name="チェック セル" xfId="25" builtinId="23" customBuiltin="1"/>
    <cellStyle name="どちらでもない" xfId="20" builtinId="28" customBuiltin="1"/>
    <cellStyle name="パーセント" xfId="2" builtinId="5" customBuiltin="1"/>
    <cellStyle name="ハイパーリンク" xfId="1" builtinId="8" customBuiltin="1"/>
    <cellStyle name="プロジェクトの開始" xfId="9" xr:uid="{8EB8A09A-C31C-40A3-B2C1-9449520178B8}"/>
    <cellStyle name="メモ" xfId="27" builtinId="10" customBuiltin="1"/>
    <cellStyle name="リンク セル" xfId="24" builtinId="24" customBuiltin="1"/>
    <cellStyle name="悪い" xfId="19" builtinId="27" customBuiltin="1"/>
    <cellStyle name="計算" xfId="23" builtinId="22" customBuiltin="1"/>
    <cellStyle name="警告文" xfId="26" builtinId="11" customBuiltin="1"/>
    <cellStyle name="桁区切り" xfId="14" builtinId="6" customBuiltin="1"/>
    <cellStyle name="桁区切り [0.00]" xfId="4" builtinId="3" customBuiltin="1"/>
    <cellStyle name="見出し 1" xfId="6" builtinId="16" customBuiltin="1"/>
    <cellStyle name="見出し 2" xfId="7" builtinId="17" customBuiltin="1"/>
    <cellStyle name="見出し 3" xfId="8" builtinId="18" customBuiltin="1"/>
    <cellStyle name="見出し 4" xfId="17" builtinId="19" customBuiltin="1"/>
    <cellStyle name="集計" xfId="29" builtinId="25" customBuiltin="1"/>
    <cellStyle name="出力" xfId="22" builtinId="21" customBuiltin="1"/>
    <cellStyle name="説明文" xfId="28" builtinId="53" customBuiltin="1"/>
    <cellStyle name="通貨" xfId="16" builtinId="7" customBuiltin="1"/>
    <cellStyle name="通貨 [0.00]" xfId="15" builtinId="4" customBuiltin="1"/>
    <cellStyle name="日付" xfId="10" xr:uid="{229918B6-DD13-4F5A-97B9-305F7E002AA3}"/>
    <cellStyle name="入力" xfId="21" builtinId="20" customBuiltin="1"/>
    <cellStyle name="標準" xfId="0" builtinId="0" customBuiltin="1"/>
    <cellStyle name="表示済みのハイパーリンク" xfId="13" builtinId="9" customBuiltin="1"/>
    <cellStyle name="名前" xfId="11" xr:uid="{B2D3C1EE-6B41-4801-AAFC-C2274E49E503}"/>
    <cellStyle name="良い" xfId="18" builtinId="26" customBuiltin="1"/>
  </cellStyles>
  <dxfs count="27">
    <dxf>
      <fill>
        <patternFill>
          <bgColor theme="0" tint="-0.14996795556505021"/>
        </patternFill>
      </fill>
    </dxf>
    <dxf>
      <fill>
        <patternFill>
          <bgColor rgb="FFCFAFE7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0.14996795556505021"/>
        </patternFill>
      </fill>
    </dxf>
    <dxf>
      <fill>
        <patternFill>
          <bgColor rgb="FFCFAFE7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rgb="FFCFAFE7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rgb="FF7030A0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作業リスト" pivot="0" count="9" xr9:uid="{00000000-0011-0000-FFFF-FFFF00000000}">
      <tableStyleElement type="wholeTable" dxfId="26"/>
      <tableStyleElement type="headerRow" dxfId="25"/>
      <tableStyleElement type="totalRow" dxfId="24"/>
      <tableStyleElement type="firstColumn" dxfId="23"/>
      <tableStyleElement type="lastColumn" dxfId="22"/>
      <tableStyleElement type="firstRowStripe" dxfId="21"/>
      <tableStyleElement type="secondRowStripe" dxfId="20"/>
      <tableStyleElement type="firstColumnStripe" dxfId="19"/>
      <tableStyleElement type="secondColumnStripe" dxfId="18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CFAFE7"/>
      <color rgb="FF215881"/>
      <color rgb="FF42648A"/>
      <color rgb="FF969696"/>
      <color rgb="FFC0C0C0"/>
      <color rgb="FF427FC2"/>
      <color rgb="FF44678E"/>
      <color rgb="FF4A6F9C"/>
      <color rgb="FF3969A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P21"/>
  <sheetViews>
    <sheetView showGridLines="0" tabSelected="1" showRuler="0" zoomScale="60" zoomScaleNormal="60" zoomScalePageLayoutView="70" workbookViewId="0">
      <pane ySplit="7" topLeftCell="A9" activePane="bottomLeft" state="frozen"/>
      <selection pane="bottomLeft" activeCell="K35" sqref="K35"/>
    </sheetView>
  </sheetViews>
  <sheetFormatPr defaultRowHeight="30" customHeight="1" x14ac:dyDescent="0.3"/>
  <cols>
    <col min="1" max="1" width="1.08984375" style="55" customWidth="1"/>
    <col min="2" max="2" width="21.08984375" style="38" customWidth="1"/>
    <col min="3" max="3" width="9.36328125" style="38" bestFit="1" customWidth="1"/>
    <col min="4" max="4" width="48.7265625" style="38" bestFit="1" customWidth="1"/>
    <col min="5" max="5" width="12.6328125" style="57" customWidth="1"/>
    <col min="6" max="7" width="12.6328125" style="38" customWidth="1"/>
    <col min="8" max="42" width="4.6328125" style="38" customWidth="1"/>
    <col min="43" max="16384" width="8.7265625" style="38"/>
  </cols>
  <sheetData>
    <row r="1" spans="1:42" ht="34.799999999999997" x14ac:dyDescent="0.3">
      <c r="A1" s="51"/>
      <c r="B1" s="52"/>
      <c r="C1" s="52"/>
      <c r="D1" s="53"/>
      <c r="E1" s="2"/>
      <c r="F1" s="2"/>
      <c r="G1" s="2"/>
      <c r="H1" s="54"/>
    </row>
    <row r="2" spans="1:42" ht="30" customHeight="1" x14ac:dyDescent="0.3">
      <c r="B2" s="56" t="s">
        <v>27</v>
      </c>
      <c r="C2" s="52"/>
      <c r="H2" s="58"/>
    </row>
    <row r="3" spans="1:42" ht="10.8" customHeight="1" x14ac:dyDescent="0.3">
      <c r="B3" s="52"/>
      <c r="C3" s="52"/>
      <c r="H3" s="58"/>
    </row>
    <row r="4" spans="1:42" ht="22.8" customHeight="1" thickBot="1" x14ac:dyDescent="0.35">
      <c r="B4" s="59"/>
      <c r="C4" s="59"/>
      <c r="D4" s="3"/>
      <c r="E4" s="60"/>
      <c r="F4" s="60"/>
      <c r="G4" s="61"/>
    </row>
    <row r="5" spans="1:42" ht="25.8" customHeight="1" thickBot="1" x14ac:dyDescent="0.35">
      <c r="A5" s="51"/>
      <c r="B5" s="62"/>
      <c r="C5" s="62"/>
      <c r="D5" s="63"/>
      <c r="E5" s="4"/>
      <c r="F5" s="62"/>
      <c r="G5" s="62"/>
      <c r="H5" s="64">
        <f>E9</f>
        <v>46055</v>
      </c>
      <c r="I5" s="65"/>
      <c r="J5" s="65"/>
      <c r="K5" s="65"/>
      <c r="L5" s="65"/>
      <c r="M5" s="65"/>
      <c r="N5" s="66"/>
      <c r="O5" s="67">
        <f>O6</f>
        <v>46062</v>
      </c>
      <c r="P5" s="65"/>
      <c r="Q5" s="65"/>
      <c r="R5" s="65"/>
      <c r="S5" s="65"/>
      <c r="T5" s="65"/>
      <c r="U5" s="66"/>
      <c r="V5" s="68">
        <f>V6</f>
        <v>46069</v>
      </c>
      <c r="W5" s="65"/>
      <c r="X5" s="65"/>
      <c r="Y5" s="65"/>
      <c r="Z5" s="65"/>
      <c r="AA5" s="65"/>
      <c r="AB5" s="69"/>
      <c r="AC5" s="67">
        <f>AC6</f>
        <v>46076</v>
      </c>
      <c r="AD5" s="65"/>
      <c r="AE5" s="65"/>
      <c r="AF5" s="65"/>
      <c r="AG5" s="65"/>
      <c r="AH5" s="65"/>
      <c r="AI5" s="66"/>
      <c r="AJ5" s="70">
        <f>AJ6</f>
        <v>46083</v>
      </c>
      <c r="AK5" s="70"/>
      <c r="AL5" s="70"/>
      <c r="AM5" s="70"/>
      <c r="AN5" s="70"/>
      <c r="AO5" s="70"/>
      <c r="AP5" s="71"/>
    </row>
    <row r="6" spans="1:42" ht="21" customHeight="1" x14ac:dyDescent="0.3">
      <c r="A6" s="51"/>
      <c r="B6" s="5" t="s">
        <v>0</v>
      </c>
      <c r="C6" s="6" t="s">
        <v>1</v>
      </c>
      <c r="D6" s="7" t="s">
        <v>2</v>
      </c>
      <c r="E6" s="7" t="s">
        <v>25</v>
      </c>
      <c r="F6" s="7" t="s">
        <v>26</v>
      </c>
      <c r="G6" s="8" t="s">
        <v>24</v>
      </c>
      <c r="H6" s="9">
        <f>H5</f>
        <v>46055</v>
      </c>
      <c r="I6" s="10">
        <f>H6+1</f>
        <v>46056</v>
      </c>
      <c r="J6" s="10">
        <f t="shared" ref="J6:AP6" si="0">I6+1</f>
        <v>46057</v>
      </c>
      <c r="K6" s="10">
        <f t="shared" si="0"/>
        <v>46058</v>
      </c>
      <c r="L6" s="10">
        <f t="shared" si="0"/>
        <v>46059</v>
      </c>
      <c r="M6" s="11">
        <f t="shared" si="0"/>
        <v>46060</v>
      </c>
      <c r="N6" s="12">
        <f t="shared" si="0"/>
        <v>46061</v>
      </c>
      <c r="O6" s="10">
        <f>N6+1</f>
        <v>46062</v>
      </c>
      <c r="P6" s="10">
        <f>O6+1</f>
        <v>46063</v>
      </c>
      <c r="Q6" s="10">
        <f t="shared" si="0"/>
        <v>46064</v>
      </c>
      <c r="R6" s="10">
        <f t="shared" si="0"/>
        <v>46065</v>
      </c>
      <c r="S6" s="10">
        <f t="shared" si="0"/>
        <v>46066</v>
      </c>
      <c r="T6" s="13">
        <f t="shared" si="0"/>
        <v>46067</v>
      </c>
      <c r="U6" s="12">
        <f t="shared" si="0"/>
        <v>46068</v>
      </c>
      <c r="V6" s="10">
        <f>U6+1</f>
        <v>46069</v>
      </c>
      <c r="W6" s="10">
        <f>V6+1</f>
        <v>46070</v>
      </c>
      <c r="X6" s="10">
        <f t="shared" si="0"/>
        <v>46071</v>
      </c>
      <c r="Y6" s="10">
        <f t="shared" si="0"/>
        <v>46072</v>
      </c>
      <c r="Z6" s="10">
        <f t="shared" si="0"/>
        <v>46073</v>
      </c>
      <c r="AA6" s="13">
        <f t="shared" si="0"/>
        <v>46074</v>
      </c>
      <c r="AB6" s="12">
        <f t="shared" si="0"/>
        <v>46075</v>
      </c>
      <c r="AC6" s="10">
        <f>AB6+1</f>
        <v>46076</v>
      </c>
      <c r="AD6" s="10">
        <f>AC6+1</f>
        <v>46077</v>
      </c>
      <c r="AE6" s="10">
        <f t="shared" si="0"/>
        <v>46078</v>
      </c>
      <c r="AF6" s="10">
        <f t="shared" si="0"/>
        <v>46079</v>
      </c>
      <c r="AG6" s="10">
        <f t="shared" si="0"/>
        <v>46080</v>
      </c>
      <c r="AH6" s="13">
        <f t="shared" si="0"/>
        <v>46081</v>
      </c>
      <c r="AI6" s="12">
        <f t="shared" si="0"/>
        <v>46082</v>
      </c>
      <c r="AJ6" s="10">
        <f>AI6+1</f>
        <v>46083</v>
      </c>
      <c r="AK6" s="10">
        <f>AJ6+1</f>
        <v>46084</v>
      </c>
      <c r="AL6" s="10">
        <f t="shared" si="0"/>
        <v>46085</v>
      </c>
      <c r="AM6" s="10">
        <f t="shared" si="0"/>
        <v>46086</v>
      </c>
      <c r="AN6" s="10">
        <f t="shared" si="0"/>
        <v>46087</v>
      </c>
      <c r="AO6" s="13">
        <f t="shared" si="0"/>
        <v>46088</v>
      </c>
      <c r="AP6" s="14">
        <f t="shared" si="0"/>
        <v>46089</v>
      </c>
    </row>
    <row r="7" spans="1:42" ht="30" customHeight="1" thickBot="1" x14ac:dyDescent="0.35">
      <c r="A7" s="51"/>
      <c r="B7" s="15"/>
      <c r="C7" s="16"/>
      <c r="D7" s="17"/>
      <c r="E7" s="17"/>
      <c r="F7" s="17"/>
      <c r="G7" s="18"/>
      <c r="H7" s="19" t="str">
        <f t="shared" ref="H7:AM7" si="1">LEFT(TEXT(H6,"aaa"),1)</f>
        <v>月</v>
      </c>
      <c r="I7" s="20" t="str">
        <f t="shared" si="1"/>
        <v>火</v>
      </c>
      <c r="J7" s="20" t="str">
        <f t="shared" si="1"/>
        <v>水</v>
      </c>
      <c r="K7" s="20" t="str">
        <f t="shared" si="1"/>
        <v>木</v>
      </c>
      <c r="L7" s="20" t="str">
        <f t="shared" si="1"/>
        <v>金</v>
      </c>
      <c r="M7" s="21" t="str">
        <f t="shared" si="1"/>
        <v>土</v>
      </c>
      <c r="N7" s="22" t="str">
        <f t="shared" si="1"/>
        <v>日</v>
      </c>
      <c r="O7" s="20" t="str">
        <f t="shared" si="1"/>
        <v>月</v>
      </c>
      <c r="P7" s="20" t="str">
        <f t="shared" si="1"/>
        <v>火</v>
      </c>
      <c r="Q7" s="20" t="str">
        <f t="shared" si="1"/>
        <v>水</v>
      </c>
      <c r="R7" s="20" t="str">
        <f t="shared" si="1"/>
        <v>木</v>
      </c>
      <c r="S7" s="20" t="str">
        <f t="shared" si="1"/>
        <v>金</v>
      </c>
      <c r="T7" s="23" t="str">
        <f t="shared" si="1"/>
        <v>土</v>
      </c>
      <c r="U7" s="22" t="str">
        <f t="shared" si="1"/>
        <v>日</v>
      </c>
      <c r="V7" s="20" t="str">
        <f t="shared" si="1"/>
        <v>月</v>
      </c>
      <c r="W7" s="20" t="str">
        <f t="shared" si="1"/>
        <v>火</v>
      </c>
      <c r="X7" s="20" t="str">
        <f t="shared" si="1"/>
        <v>水</v>
      </c>
      <c r="Y7" s="20" t="str">
        <f t="shared" si="1"/>
        <v>木</v>
      </c>
      <c r="Z7" s="20" t="str">
        <f t="shared" si="1"/>
        <v>金</v>
      </c>
      <c r="AA7" s="23" t="str">
        <f t="shared" si="1"/>
        <v>土</v>
      </c>
      <c r="AB7" s="22" t="str">
        <f t="shared" si="1"/>
        <v>日</v>
      </c>
      <c r="AC7" s="20" t="str">
        <f t="shared" si="1"/>
        <v>月</v>
      </c>
      <c r="AD7" s="20" t="str">
        <f t="shared" si="1"/>
        <v>火</v>
      </c>
      <c r="AE7" s="20" t="str">
        <f t="shared" si="1"/>
        <v>水</v>
      </c>
      <c r="AF7" s="20" t="str">
        <f t="shared" si="1"/>
        <v>木</v>
      </c>
      <c r="AG7" s="20" t="str">
        <f t="shared" si="1"/>
        <v>金</v>
      </c>
      <c r="AH7" s="23" t="str">
        <f t="shared" si="1"/>
        <v>土</v>
      </c>
      <c r="AI7" s="22" t="str">
        <f t="shared" si="1"/>
        <v>日</v>
      </c>
      <c r="AJ7" s="20" t="str">
        <f t="shared" si="1"/>
        <v>月</v>
      </c>
      <c r="AK7" s="20" t="str">
        <f t="shared" si="1"/>
        <v>火</v>
      </c>
      <c r="AL7" s="20" t="str">
        <f t="shared" si="1"/>
        <v>水</v>
      </c>
      <c r="AM7" s="20" t="str">
        <f t="shared" si="1"/>
        <v>木</v>
      </c>
      <c r="AN7" s="20" t="str">
        <f t="shared" ref="AN7:AP7" si="2">LEFT(TEXT(AN6,"aaa"),1)</f>
        <v>金</v>
      </c>
      <c r="AO7" s="23" t="str">
        <f t="shared" si="2"/>
        <v>土</v>
      </c>
      <c r="AP7" s="24" t="str">
        <f t="shared" si="2"/>
        <v>日</v>
      </c>
    </row>
    <row r="8" spans="1:42" ht="30" hidden="1" customHeight="1" thickBot="1" x14ac:dyDescent="0.35">
      <c r="B8" s="25"/>
      <c r="C8" s="26"/>
      <c r="D8" s="72"/>
      <c r="E8" s="26"/>
      <c r="F8" s="26"/>
      <c r="G8" s="73"/>
      <c r="H8" s="25"/>
      <c r="I8" s="26"/>
      <c r="J8" s="26"/>
      <c r="K8" s="26"/>
      <c r="L8" s="26"/>
      <c r="M8" s="27"/>
      <c r="N8" s="28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9"/>
    </row>
    <row r="9" spans="1:42" ht="49.95" customHeight="1" x14ac:dyDescent="0.3">
      <c r="A9" s="51"/>
      <c r="B9" s="30" t="s">
        <v>3</v>
      </c>
      <c r="C9" s="31" t="s">
        <v>4</v>
      </c>
      <c r="D9" s="32" t="s">
        <v>5</v>
      </c>
      <c r="E9" s="33">
        <v>46055</v>
      </c>
      <c r="F9" s="33">
        <v>46059</v>
      </c>
      <c r="G9" s="34" t="s">
        <v>21</v>
      </c>
      <c r="H9" s="35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7"/>
    </row>
    <row r="10" spans="1:42" ht="49.95" customHeight="1" x14ac:dyDescent="0.3">
      <c r="A10" s="51"/>
      <c r="B10" s="39" t="s">
        <v>6</v>
      </c>
      <c r="C10" s="40" t="s">
        <v>7</v>
      </c>
      <c r="D10" s="41" t="s">
        <v>8</v>
      </c>
      <c r="E10" s="42">
        <v>46062</v>
      </c>
      <c r="F10" s="42">
        <v>46065</v>
      </c>
      <c r="G10" s="43" t="s">
        <v>21</v>
      </c>
      <c r="H10" s="44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7"/>
    </row>
    <row r="11" spans="1:42" ht="49.95" customHeight="1" x14ac:dyDescent="0.3">
      <c r="A11" s="51"/>
      <c r="B11" s="30" t="s">
        <v>9</v>
      </c>
      <c r="C11" s="31" t="s">
        <v>10</v>
      </c>
      <c r="D11" s="32" t="s">
        <v>11</v>
      </c>
      <c r="E11" s="33">
        <v>46066</v>
      </c>
      <c r="F11" s="33">
        <v>46071</v>
      </c>
      <c r="G11" s="34" t="s">
        <v>22</v>
      </c>
      <c r="H11" s="44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7"/>
    </row>
    <row r="12" spans="1:42" ht="49.95" customHeight="1" x14ac:dyDescent="0.3">
      <c r="A12" s="51"/>
      <c r="B12" s="39" t="s">
        <v>12</v>
      </c>
      <c r="C12" s="40" t="s">
        <v>13</v>
      </c>
      <c r="D12" s="41" t="s">
        <v>14</v>
      </c>
      <c r="E12" s="42">
        <v>46072</v>
      </c>
      <c r="F12" s="42">
        <v>46076</v>
      </c>
      <c r="G12" s="43" t="s">
        <v>22</v>
      </c>
      <c r="H12" s="44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7"/>
    </row>
    <row r="13" spans="1:42" ht="49.95" customHeight="1" x14ac:dyDescent="0.3">
      <c r="A13" s="51"/>
      <c r="B13" s="45" t="s">
        <v>15</v>
      </c>
      <c r="C13" s="46" t="s">
        <v>16</v>
      </c>
      <c r="D13" s="32" t="s">
        <v>17</v>
      </c>
      <c r="E13" s="33">
        <v>46077</v>
      </c>
      <c r="F13" s="33">
        <v>46079</v>
      </c>
      <c r="G13" s="34" t="s">
        <v>23</v>
      </c>
      <c r="H13" s="44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7"/>
    </row>
    <row r="14" spans="1:42" ht="49.95" customHeight="1" x14ac:dyDescent="0.3">
      <c r="A14" s="51"/>
      <c r="B14" s="39" t="s">
        <v>18</v>
      </c>
      <c r="C14" s="40" t="s">
        <v>19</v>
      </c>
      <c r="D14" s="41" t="s">
        <v>20</v>
      </c>
      <c r="E14" s="42">
        <v>46080</v>
      </c>
      <c r="F14" s="42">
        <v>46084</v>
      </c>
      <c r="G14" s="47" t="s">
        <v>23</v>
      </c>
      <c r="H14" s="35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7"/>
    </row>
    <row r="15" spans="1:42" ht="49.95" customHeight="1" x14ac:dyDescent="0.3">
      <c r="A15" s="51"/>
      <c r="B15" s="74"/>
      <c r="C15" s="75"/>
      <c r="D15" s="32"/>
      <c r="E15" s="76"/>
      <c r="F15" s="76"/>
      <c r="G15" s="77"/>
      <c r="H15" s="35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7"/>
    </row>
    <row r="16" spans="1:42" ht="49.95" customHeight="1" x14ac:dyDescent="0.3">
      <c r="B16" s="78"/>
      <c r="C16" s="79"/>
      <c r="D16" s="41"/>
      <c r="E16" s="80"/>
      <c r="F16" s="80"/>
      <c r="G16" s="81"/>
      <c r="H16" s="35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7"/>
    </row>
    <row r="17" spans="2:42" ht="49.95" customHeight="1" x14ac:dyDescent="0.3">
      <c r="B17" s="74"/>
      <c r="C17" s="75"/>
      <c r="D17" s="32"/>
      <c r="E17" s="76"/>
      <c r="F17" s="76"/>
      <c r="G17" s="77"/>
      <c r="H17" s="35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7"/>
    </row>
    <row r="18" spans="2:42" ht="49.95" customHeight="1" thickBot="1" x14ac:dyDescent="0.35">
      <c r="B18" s="82"/>
      <c r="C18" s="83"/>
      <c r="D18" s="84"/>
      <c r="E18" s="85"/>
      <c r="F18" s="85"/>
      <c r="G18" s="86"/>
      <c r="H18" s="48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50"/>
    </row>
    <row r="20" spans="2:42" ht="30" customHeight="1" x14ac:dyDescent="0.3">
      <c r="D20" s="87"/>
      <c r="F20" s="88"/>
      <c r="G20" s="88"/>
    </row>
    <row r="21" spans="2:42" ht="30" customHeight="1" x14ac:dyDescent="0.3">
      <c r="D21" s="89"/>
    </row>
  </sheetData>
  <mergeCells count="12">
    <mergeCell ref="G6:G7"/>
    <mergeCell ref="B6:B7"/>
    <mergeCell ref="C6:C7"/>
    <mergeCell ref="D6:D7"/>
    <mergeCell ref="E6:E7"/>
    <mergeCell ref="F6:F7"/>
    <mergeCell ref="AJ5:AP5"/>
    <mergeCell ref="E4:F4"/>
    <mergeCell ref="H5:N5"/>
    <mergeCell ref="O5:U5"/>
    <mergeCell ref="V5:AB5"/>
    <mergeCell ref="AC5:AI5"/>
  </mergeCells>
  <phoneticPr fontId="19"/>
  <conditionalFormatting sqref="H6:AP18">
    <cfRule type="expression" dxfId="9" priority="1">
      <formula>WEEKDAY(H$6,2)=6</formula>
    </cfRule>
    <cfRule type="expression" dxfId="8" priority="2">
      <formula>WEEKDAY(H$6,2)=7</formula>
    </cfRule>
  </conditionalFormatting>
  <conditionalFormatting sqref="H9:AP18">
    <cfRule type="expression" dxfId="6" priority="4">
      <formula>AND(H$6&gt;=$E9,H$6&lt;=$F9)</formula>
    </cfRule>
  </conditionalFormatting>
  <conditionalFormatting sqref="B9:AP18">
    <cfRule type="expression" dxfId="5" priority="5">
      <formula>$G9="完了"</formula>
    </cfRule>
  </conditionalFormatting>
  <dataValidations count="2">
    <dataValidation type="whole" operator="greaterThanOrEqual" allowBlank="1" showInputMessage="1" promptTitle="週表示" prompt="この数字を変更すると、ガント チャート ビューがスクロールされます。" sqref="E5" xr:uid="{00000000-0002-0000-0000-000000000000}">
      <formula1>1</formula1>
    </dataValidation>
    <dataValidation type="list" allowBlank="1" showInputMessage="1" showErrorMessage="1" sqref="G9:G14" xr:uid="{107531ED-DDBA-4963-A494-B6ECCEB52A6F}">
      <formula1>"完了,作業中,未着手"</formula1>
    </dataValidation>
  </dataValidations>
  <printOptions horizontalCentered="1"/>
  <pageMargins left="0.35" right="0.35" top="0.35" bottom="0.5" header="0.3" footer="0.3"/>
  <pageSetup paperSize="9" scale="51" fitToHeight="0" orientation="landscape" r:id="rId1"/>
  <headerFooter differentFirst="1" scaleWithDoc="0">
    <oddFooter>Page &amp;P of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E98B96B0-E5E7-4EE9-B7C1-56B675ED8709}">
            <xm:f>COUNTIF(祝日リスト!$A:$A, H$6)&gt;0</xm:f>
            <x14:dxf>
              <fill>
                <patternFill>
                  <bgColor theme="5" tint="0.79998168889431442"/>
                </patternFill>
              </fill>
            </x14:dxf>
          </x14:cfRule>
          <xm:sqref>H6:AP18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6A2FC-300A-4B2A-BCE2-26C39F90CFA2}">
  <dimension ref="A1:A17"/>
  <sheetViews>
    <sheetView workbookViewId="0">
      <selection activeCell="D24" sqref="D24"/>
    </sheetView>
  </sheetViews>
  <sheetFormatPr defaultRowHeight="15" x14ac:dyDescent="0.3"/>
  <cols>
    <col min="1" max="1" width="10.81640625" bestFit="1" customWidth="1"/>
  </cols>
  <sheetData>
    <row r="1" spans="1:1" x14ac:dyDescent="0.3">
      <c r="A1" s="1">
        <v>46023</v>
      </c>
    </row>
    <row r="2" spans="1:1" x14ac:dyDescent="0.3">
      <c r="A2" s="1">
        <v>46034</v>
      </c>
    </row>
    <row r="3" spans="1:1" x14ac:dyDescent="0.3">
      <c r="A3" s="1">
        <v>46064</v>
      </c>
    </row>
    <row r="4" spans="1:1" x14ac:dyDescent="0.3">
      <c r="A4" s="1">
        <v>46076</v>
      </c>
    </row>
    <row r="5" spans="1:1" x14ac:dyDescent="0.3">
      <c r="A5" s="1">
        <v>46101</v>
      </c>
    </row>
    <row r="6" spans="1:1" x14ac:dyDescent="0.3">
      <c r="A6" s="1">
        <v>46141</v>
      </c>
    </row>
    <row r="7" spans="1:1" x14ac:dyDescent="0.3">
      <c r="A7" s="1">
        <v>46145</v>
      </c>
    </row>
    <row r="8" spans="1:1" x14ac:dyDescent="0.3">
      <c r="A8" s="1">
        <v>46146</v>
      </c>
    </row>
    <row r="9" spans="1:1" x14ac:dyDescent="0.3">
      <c r="A9" s="1">
        <v>46147</v>
      </c>
    </row>
    <row r="10" spans="1:1" x14ac:dyDescent="0.3">
      <c r="A10" s="1">
        <v>46223</v>
      </c>
    </row>
    <row r="11" spans="1:1" x14ac:dyDescent="0.3">
      <c r="A11" s="1">
        <v>46245</v>
      </c>
    </row>
    <row r="12" spans="1:1" x14ac:dyDescent="0.3">
      <c r="A12" s="1">
        <v>46286</v>
      </c>
    </row>
    <row r="13" spans="1:1" x14ac:dyDescent="0.3">
      <c r="A13" s="1">
        <v>46287</v>
      </c>
    </row>
    <row r="14" spans="1:1" x14ac:dyDescent="0.3">
      <c r="A14" s="1">
        <v>46307</v>
      </c>
    </row>
    <row r="15" spans="1:1" x14ac:dyDescent="0.3">
      <c r="A15" s="1">
        <v>46329</v>
      </c>
    </row>
    <row r="16" spans="1:1" x14ac:dyDescent="0.3">
      <c r="A16" s="1">
        <v>46349</v>
      </c>
    </row>
    <row r="17" spans="1:1" x14ac:dyDescent="0.3">
      <c r="A17" s="1">
        <v>46379</v>
      </c>
    </row>
  </sheetData>
  <phoneticPr fontId="19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3AD2E1-977A-4D4F-8EE8-D64B5FFADF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5F80F839-78EF-4FF4-A673-3CC84279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A34E49-7289-4AEA-9593-4F55E04ADB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TM16400962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5</vt:i4>
      </vt:variant>
    </vt:vector>
  </HeadingPairs>
  <TitlesOfParts>
    <vt:vector size="7" baseType="lpstr">
      <vt:lpstr>テンプレート</vt:lpstr>
      <vt:lpstr>祝日リスト</vt:lpstr>
      <vt:lpstr>テンプレート!Print_Titles</vt:lpstr>
      <vt:lpstr>テンプレート!タスク_開始</vt:lpstr>
      <vt:lpstr>テンプレート!タスク_終了</vt:lpstr>
      <vt:lpstr>プロジェクトの開始</vt:lpstr>
      <vt:lpstr>週表示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2021-12-14T20:18:50Z</dcterms:created>
  <dcterms:modified xsi:type="dcterms:W3CDTF">2026-02-09T21:48:30Z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