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64A7C901-C4C4-489D-B19E-F50A5A1C40B2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リソース配分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K15" i="1" l="1"/>
  <c r="AL15" i="1"/>
  <c r="AK16" i="1"/>
  <c r="AL16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AL14" i="1"/>
  <c r="AK14" i="1"/>
  <c r="AL13" i="1"/>
  <c r="AK13" i="1"/>
  <c r="AL12" i="1"/>
  <c r="AK12" i="1"/>
  <c r="AL11" i="1"/>
  <c r="AK11" i="1"/>
  <c r="AL10" i="1"/>
  <c r="AK10" i="1"/>
  <c r="AL9" i="1"/>
  <c r="AK9" i="1"/>
  <c r="AL8" i="1"/>
  <c r="AK8" i="1"/>
  <c r="AL7" i="1"/>
  <c r="AK7" i="1"/>
</calcChain>
</file>

<file path=xl/sharedStrings.xml><?xml version="1.0" encoding="utf-8"?>
<sst xmlns="http://schemas.openxmlformats.org/spreadsheetml/2006/main" count="20" uniqueCount="20">
  <si>
    <t>📋 リソース配分型 月間スケジュール</t>
  </si>
  <si>
    <t>部署：</t>
  </si>
  <si>
    <t>○○部</t>
  </si>
  <si>
    <t>年月：</t>
  </si>
  <si>
    <t>No.</t>
  </si>
  <si>
    <t>メンバー</t>
  </si>
  <si>
    <t>担当
プロジェクト</t>
  </si>
  <si>
    <t>稼働率
上限</t>
  </si>
  <si>
    <t>稼働
日数</t>
  </si>
  <si>
    <t>稼働率</t>
  </si>
  <si>
    <t>田中 花子</t>
  </si>
  <si>
    <t>鈴木 一郎</t>
  </si>
  <si>
    <t>佐藤 美咲</t>
  </si>
  <si>
    <t>高橋 健太</t>
  </si>
  <si>
    <t>山本 真理</t>
  </si>
  <si>
    <t>中村 大輝</t>
  </si>
  <si>
    <t>小林 愛</t>
  </si>
  <si>
    <t>加藤 翔</t>
  </si>
  <si>
    <t>日別稼働人数</t>
  </si>
  <si>
    <t>2026年 ○月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</si>
</sst>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6"/>
      <color rgb="FFFFFFFF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rgb="FFFFFFFF"/>
      <name val="Meiryo UI"/>
      <family val="3"/>
      <charset val="128"/>
    </font>
    <font>
      <b/>
      <sz val="11"/>
      <color rgb="FF37474F"/>
      <name val="Meiryo UI"/>
      <family val="3"/>
      <charset val="128"/>
    </font>
    <font>
      <sz val="11"/>
      <color rgb="FF000000"/>
      <name val="Meiryo UI"/>
      <family val="3"/>
      <charset val="128"/>
    </font>
    <font>
      <b/>
      <sz val="11"/>
      <color rgb="FF0288D1"/>
      <name val="Meiryo UI"/>
      <family val="3"/>
      <charset val="128"/>
    </font>
    <font>
      <b/>
      <sz val="11"/>
      <color rgb="FF2E7D32"/>
      <name val="Meiryo UI"/>
      <family val="3"/>
      <charset val="128"/>
    </font>
    <font>
      <sz val="11"/>
      <name val="Meiryo UI"/>
      <family val="3"/>
      <charset val="128"/>
    </font>
    <font>
      <b/>
      <sz val="11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FD8DC"/>
        <bgColor rgb="FFECEFF1"/>
      </patternFill>
    </fill>
    <fill>
      <patternFill patternType="solid">
        <fgColor rgb="FFECEFF1"/>
        <bgColor rgb="FFE8F5E9"/>
      </patternFill>
    </fill>
    <fill>
      <patternFill patternType="solid">
        <fgColor rgb="FFFFFFFF"/>
        <bgColor rgb="FFFFF3E0"/>
      </patternFill>
    </fill>
    <fill>
      <patternFill patternType="solid">
        <fgColor rgb="FF0070C0"/>
        <bgColor rgb="FF333399"/>
      </patternFill>
    </fill>
  </fills>
  <borders count="15">
    <border>
      <left/>
      <right/>
      <top/>
      <bottom/>
      <diagonal/>
    </border>
    <border>
      <left/>
      <right/>
      <top style="thin">
        <color rgb="FF37474F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rgb="FFCFD8DC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rgb="FFCFD8DC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9" fontId="8" fillId="3" borderId="3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9" fontId="8" fillId="4" borderId="3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9" fontId="8" fillId="4" borderId="4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/>
    </xf>
    <xf numFmtId="9" fontId="3" fillId="3" borderId="9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left" vertical="center"/>
    </xf>
    <xf numFmtId="9" fontId="3" fillId="4" borderId="9" xfId="0" applyNumberFormat="1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left" vertical="center"/>
    </xf>
    <xf numFmtId="9" fontId="3" fillId="4" borderId="13" xfId="0" applyNumberFormat="1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BBBBB"/>
      <rgbColor rgb="FF777777"/>
      <rgbColor rgb="FF9999FF"/>
      <rgbColor rgb="FF993366"/>
      <rgbColor rgb="FFFFF3E0"/>
      <rgbColor rgb="FFE1F5FE"/>
      <rgbColor rgb="FF660066"/>
      <rgbColor rgb="FFFF8080"/>
      <rgbColor rgb="FF0288D1"/>
      <rgbColor rgb="FFCFD8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CEFF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F6C00"/>
      <rgbColor rgb="FF666699"/>
      <rgbColor rgb="FF999999"/>
      <rgbColor rgb="FF003366"/>
      <rgbColor rgb="FF2E7D32"/>
      <rgbColor rgb="FF003300"/>
      <rgbColor rgb="FF333300"/>
      <rgbColor rgb="FF993300"/>
      <rgbColor rgb="FF993366"/>
      <rgbColor rgb="FF333399"/>
      <rgbColor rgb="FF37474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L19"/>
  <sheetViews>
    <sheetView showGridLines="0" tabSelected="1" zoomScaleNormal="100" workbookViewId="0">
      <selection activeCell="K40" sqref="K40"/>
    </sheetView>
  </sheetViews>
  <sheetFormatPr defaultColWidth="8.6640625" defaultRowHeight="15" x14ac:dyDescent="0.3"/>
  <cols>
    <col min="1" max="1" width="4.6640625" style="1" customWidth="1"/>
    <col min="2" max="2" width="7.5546875" style="1" bestFit="1" customWidth="1"/>
    <col min="3" max="3" width="15.109375" style="1" customWidth="1"/>
    <col min="4" max="4" width="12" style="1" customWidth="1"/>
    <col min="5" max="5" width="9.44140625" style="1" customWidth="1"/>
    <col min="6" max="36" width="4.33203125" style="1" customWidth="1"/>
    <col min="37" max="38" width="10.109375" style="1" customWidth="1"/>
    <col min="39" max="16384" width="8.6640625" style="1"/>
  </cols>
  <sheetData>
    <row r="2" spans="2:38" ht="24" customHeight="1" x14ac:dyDescent="0.3"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spans="2:38" ht="24" customHeight="1" x14ac:dyDescent="0.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</row>
    <row r="4" spans="2:38" ht="21.75" customHeight="1" x14ac:dyDescent="0.3">
      <c r="B4" s="34" t="s">
        <v>1</v>
      </c>
      <c r="C4" s="34" t="s">
        <v>2</v>
      </c>
      <c r="D4" s="34"/>
      <c r="E4" s="34" t="s">
        <v>3</v>
      </c>
      <c r="F4" s="34" t="s">
        <v>19</v>
      </c>
      <c r="G4" s="34"/>
      <c r="H4" s="34"/>
    </row>
    <row r="5" spans="2:38" ht="3.75" customHeight="1" x14ac:dyDescent="0.3"/>
    <row r="6" spans="2:38" ht="37.200000000000003" customHeight="1" x14ac:dyDescent="0.3">
      <c r="B6" s="12" t="s">
        <v>4</v>
      </c>
      <c r="C6" s="13" t="s">
        <v>5</v>
      </c>
      <c r="D6" s="13" t="s">
        <v>6</v>
      </c>
      <c r="E6" s="13" t="s">
        <v>7</v>
      </c>
      <c r="F6" s="14">
        <v>1</v>
      </c>
      <c r="G6" s="14">
        <v>2</v>
      </c>
      <c r="H6" s="14">
        <v>3</v>
      </c>
      <c r="I6" s="14">
        <v>4</v>
      </c>
      <c r="J6" s="14">
        <v>5</v>
      </c>
      <c r="K6" s="14">
        <v>6</v>
      </c>
      <c r="L6" s="14">
        <v>7</v>
      </c>
      <c r="M6" s="14">
        <v>8</v>
      </c>
      <c r="N6" s="14">
        <v>9</v>
      </c>
      <c r="O6" s="14">
        <v>10</v>
      </c>
      <c r="P6" s="14">
        <v>11</v>
      </c>
      <c r="Q6" s="14">
        <v>12</v>
      </c>
      <c r="R6" s="14">
        <v>13</v>
      </c>
      <c r="S6" s="14">
        <v>14</v>
      </c>
      <c r="T6" s="14">
        <v>15</v>
      </c>
      <c r="U6" s="14">
        <v>16</v>
      </c>
      <c r="V6" s="14">
        <v>17</v>
      </c>
      <c r="W6" s="14">
        <v>18</v>
      </c>
      <c r="X6" s="14">
        <v>19</v>
      </c>
      <c r="Y6" s="14">
        <v>20</v>
      </c>
      <c r="Z6" s="14">
        <v>21</v>
      </c>
      <c r="AA6" s="14">
        <v>22</v>
      </c>
      <c r="AB6" s="14">
        <v>23</v>
      </c>
      <c r="AC6" s="14">
        <v>24</v>
      </c>
      <c r="AD6" s="14">
        <v>25</v>
      </c>
      <c r="AE6" s="14">
        <v>26</v>
      </c>
      <c r="AF6" s="14">
        <v>27</v>
      </c>
      <c r="AG6" s="14">
        <v>28</v>
      </c>
      <c r="AH6" s="14">
        <v>29</v>
      </c>
      <c r="AI6" s="14">
        <v>30</v>
      </c>
      <c r="AJ6" s="15">
        <v>31</v>
      </c>
      <c r="AK6" s="5" t="s">
        <v>8</v>
      </c>
      <c r="AL6" s="5" t="s">
        <v>9</v>
      </c>
    </row>
    <row r="7" spans="2:38" ht="24" customHeight="1" x14ac:dyDescent="0.3">
      <c r="B7" s="16">
        <v>1</v>
      </c>
      <c r="C7" s="17" t="s">
        <v>10</v>
      </c>
      <c r="D7" s="18"/>
      <c r="E7" s="19">
        <v>0.8</v>
      </c>
      <c r="F7" s="20">
        <v>1</v>
      </c>
      <c r="G7" s="20">
        <v>1</v>
      </c>
      <c r="H7" s="20">
        <v>1</v>
      </c>
      <c r="I7" s="20"/>
      <c r="J7" s="20"/>
      <c r="K7" s="20">
        <v>1</v>
      </c>
      <c r="L7" s="20">
        <v>1</v>
      </c>
      <c r="M7" s="20">
        <v>1</v>
      </c>
      <c r="N7" s="20">
        <v>1</v>
      </c>
      <c r="O7" s="20">
        <v>1</v>
      </c>
      <c r="P7" s="20"/>
      <c r="Q7" s="20"/>
      <c r="R7" s="20">
        <v>1</v>
      </c>
      <c r="S7" s="20">
        <v>1</v>
      </c>
      <c r="T7" s="20">
        <v>1</v>
      </c>
      <c r="U7" s="20">
        <v>1</v>
      </c>
      <c r="V7" s="20">
        <v>1</v>
      </c>
      <c r="W7" s="20"/>
      <c r="X7" s="20"/>
      <c r="Y7" s="20">
        <v>1</v>
      </c>
      <c r="Z7" s="20">
        <v>1</v>
      </c>
      <c r="AA7" s="20">
        <v>1</v>
      </c>
      <c r="AB7" s="20">
        <v>1</v>
      </c>
      <c r="AC7" s="20">
        <v>1</v>
      </c>
      <c r="AD7" s="20"/>
      <c r="AE7" s="20"/>
      <c r="AF7" s="20">
        <v>1</v>
      </c>
      <c r="AG7" s="20">
        <v>1</v>
      </c>
      <c r="AH7" s="20">
        <v>1</v>
      </c>
      <c r="AI7" s="20">
        <v>1</v>
      </c>
      <c r="AJ7" s="21">
        <v>1</v>
      </c>
      <c r="AK7" s="6">
        <f t="shared" ref="AK7:AK14" si="0">COUNTA(F7:AJ7)</f>
        <v>23</v>
      </c>
      <c r="AL7" s="7">
        <f t="shared" ref="AL7:AL14" si="1">IF(E7=0,"-",COUNTA(F7:AJ7)/22)</f>
        <v>1.0454545454545454</v>
      </c>
    </row>
    <row r="8" spans="2:38" ht="24" customHeight="1" x14ac:dyDescent="0.3">
      <c r="B8" s="22">
        <v>2</v>
      </c>
      <c r="C8" s="23" t="s">
        <v>11</v>
      </c>
      <c r="D8" s="24"/>
      <c r="E8" s="25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7"/>
      <c r="AK8" s="8">
        <f t="shared" si="0"/>
        <v>0</v>
      </c>
      <c r="AL8" s="9" t="str">
        <f t="shared" si="1"/>
        <v>-</v>
      </c>
    </row>
    <row r="9" spans="2:38" ht="24" customHeight="1" x14ac:dyDescent="0.3">
      <c r="B9" s="16">
        <v>3</v>
      </c>
      <c r="C9" s="17" t="s">
        <v>12</v>
      </c>
      <c r="D9" s="18"/>
      <c r="E9" s="1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1"/>
      <c r="AK9" s="6">
        <f t="shared" si="0"/>
        <v>0</v>
      </c>
      <c r="AL9" s="7" t="str">
        <f t="shared" si="1"/>
        <v>-</v>
      </c>
    </row>
    <row r="10" spans="2:38" ht="24" customHeight="1" x14ac:dyDescent="0.3">
      <c r="B10" s="22">
        <v>4</v>
      </c>
      <c r="C10" s="23" t="s">
        <v>13</v>
      </c>
      <c r="D10" s="24"/>
      <c r="E10" s="2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7"/>
      <c r="AK10" s="8">
        <f t="shared" si="0"/>
        <v>0</v>
      </c>
      <c r="AL10" s="9" t="str">
        <f t="shared" si="1"/>
        <v>-</v>
      </c>
    </row>
    <row r="11" spans="2:38" ht="24" customHeight="1" x14ac:dyDescent="0.3">
      <c r="B11" s="16">
        <v>5</v>
      </c>
      <c r="C11" s="17" t="s">
        <v>14</v>
      </c>
      <c r="D11" s="18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1"/>
      <c r="AK11" s="6">
        <f t="shared" si="0"/>
        <v>0</v>
      </c>
      <c r="AL11" s="7" t="str">
        <f t="shared" si="1"/>
        <v>-</v>
      </c>
    </row>
    <row r="12" spans="2:38" ht="24" customHeight="1" x14ac:dyDescent="0.3">
      <c r="B12" s="22">
        <v>6</v>
      </c>
      <c r="C12" s="23" t="s">
        <v>15</v>
      </c>
      <c r="D12" s="24"/>
      <c r="E12" s="2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7"/>
      <c r="AK12" s="8">
        <f t="shared" si="0"/>
        <v>0</v>
      </c>
      <c r="AL12" s="9" t="str">
        <f t="shared" si="1"/>
        <v>-</v>
      </c>
    </row>
    <row r="13" spans="2:38" ht="24" customHeight="1" x14ac:dyDescent="0.3">
      <c r="B13" s="16">
        <v>7</v>
      </c>
      <c r="C13" s="17" t="s">
        <v>16</v>
      </c>
      <c r="D13" s="18"/>
      <c r="E13" s="19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1"/>
      <c r="AK13" s="6">
        <f t="shared" si="0"/>
        <v>0</v>
      </c>
      <c r="AL13" s="7" t="str">
        <f t="shared" si="1"/>
        <v>-</v>
      </c>
    </row>
    <row r="14" spans="2:38" ht="24" customHeight="1" x14ac:dyDescent="0.3">
      <c r="B14" s="22">
        <v>8</v>
      </c>
      <c r="C14" s="23" t="s">
        <v>17</v>
      </c>
      <c r="D14" s="24"/>
      <c r="E14" s="2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7"/>
      <c r="AK14" s="8">
        <f t="shared" si="0"/>
        <v>0</v>
      </c>
      <c r="AL14" s="9" t="str">
        <f t="shared" si="1"/>
        <v>-</v>
      </c>
    </row>
    <row r="15" spans="2:38" ht="24" customHeight="1" x14ac:dyDescent="0.3">
      <c r="B15" s="16">
        <v>9</v>
      </c>
      <c r="C15" s="17"/>
      <c r="D15" s="18"/>
      <c r="E15" s="19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1"/>
      <c r="AK15" s="6">
        <f t="shared" ref="AK15:AK16" si="2">COUNTA(F15:AJ15)</f>
        <v>0</v>
      </c>
      <c r="AL15" s="7" t="str">
        <f t="shared" ref="AL15:AL16" si="3">IF(E15=0,"-",COUNTA(F15:AJ15)/22)</f>
        <v>-</v>
      </c>
    </row>
    <row r="16" spans="2:38" ht="24" customHeight="1" x14ac:dyDescent="0.3">
      <c r="B16" s="28">
        <v>10</v>
      </c>
      <c r="C16" s="29"/>
      <c r="D16" s="30"/>
      <c r="E16" s="31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3"/>
      <c r="AK16" s="10">
        <f t="shared" si="2"/>
        <v>0</v>
      </c>
      <c r="AL16" s="11" t="str">
        <f t="shared" si="3"/>
        <v>-</v>
      </c>
    </row>
    <row r="18" spans="3:36" ht="7.5" customHeight="1" x14ac:dyDescent="0.3"/>
    <row r="19" spans="3:36" ht="34.200000000000003" customHeight="1" x14ac:dyDescent="0.3">
      <c r="C19" s="2" t="s">
        <v>18</v>
      </c>
      <c r="F19" s="3">
        <f t="shared" ref="F19:AJ19" si="4">COUNTA(F7:F14)</f>
        <v>1</v>
      </c>
      <c r="G19" s="3">
        <f t="shared" si="4"/>
        <v>1</v>
      </c>
      <c r="H19" s="3">
        <f t="shared" si="4"/>
        <v>1</v>
      </c>
      <c r="I19" s="3">
        <f t="shared" si="4"/>
        <v>0</v>
      </c>
      <c r="J19" s="3">
        <f t="shared" si="4"/>
        <v>0</v>
      </c>
      <c r="K19" s="3">
        <f t="shared" si="4"/>
        <v>1</v>
      </c>
      <c r="L19" s="3">
        <f t="shared" si="4"/>
        <v>1</v>
      </c>
      <c r="M19" s="3">
        <f t="shared" si="4"/>
        <v>1</v>
      </c>
      <c r="N19" s="3">
        <f t="shared" si="4"/>
        <v>1</v>
      </c>
      <c r="O19" s="3">
        <f t="shared" si="4"/>
        <v>1</v>
      </c>
      <c r="P19" s="3">
        <f t="shared" si="4"/>
        <v>0</v>
      </c>
      <c r="Q19" s="3">
        <f t="shared" si="4"/>
        <v>0</v>
      </c>
      <c r="R19" s="3">
        <f t="shared" si="4"/>
        <v>1</v>
      </c>
      <c r="S19" s="3">
        <f t="shared" si="4"/>
        <v>1</v>
      </c>
      <c r="T19" s="3">
        <f t="shared" si="4"/>
        <v>1</v>
      </c>
      <c r="U19" s="3">
        <f t="shared" si="4"/>
        <v>1</v>
      </c>
      <c r="V19" s="3">
        <f t="shared" si="4"/>
        <v>1</v>
      </c>
      <c r="W19" s="3">
        <f t="shared" si="4"/>
        <v>0</v>
      </c>
      <c r="X19" s="3">
        <f t="shared" si="4"/>
        <v>0</v>
      </c>
      <c r="Y19" s="3">
        <f t="shared" si="4"/>
        <v>1</v>
      </c>
      <c r="Z19" s="3">
        <f t="shared" si="4"/>
        <v>1</v>
      </c>
      <c r="AA19" s="3">
        <f t="shared" si="4"/>
        <v>1</v>
      </c>
      <c r="AB19" s="3">
        <f t="shared" si="4"/>
        <v>1</v>
      </c>
      <c r="AC19" s="3">
        <f t="shared" si="4"/>
        <v>1</v>
      </c>
      <c r="AD19" s="3">
        <f t="shared" si="4"/>
        <v>0</v>
      </c>
      <c r="AE19" s="3">
        <f t="shared" si="4"/>
        <v>0</v>
      </c>
      <c r="AF19" s="3">
        <f t="shared" si="4"/>
        <v>1</v>
      </c>
      <c r="AG19" s="3">
        <f t="shared" si="4"/>
        <v>1</v>
      </c>
      <c r="AH19" s="3">
        <f t="shared" si="4"/>
        <v>1</v>
      </c>
      <c r="AI19" s="3">
        <f t="shared" si="4"/>
        <v>1</v>
      </c>
      <c r="AJ19" s="3">
        <f t="shared" si="4"/>
        <v>1</v>
      </c>
    </row>
  </sheetData>
  <mergeCells count="1">
    <mergeCell ref="B2:AL3"/>
  </mergeCells>
  <phoneticPr fontId="1"/>
  <conditionalFormatting sqref="AL7:AL16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{3F15C41A-C87B-4CBD-B119-1DC087131181}</x14:id>
        </ext>
      </extLst>
    </cfRule>
  </conditionalFormatting>
  <pageMargins left="0.75" right="0.75" top="1" bottom="1" header="0.511811023622047" footer="0.511811023622047"/>
  <pageSetup paperSize="9" orientation="portrait" horizontalDpi="300" verticalDpi="300"/>
  <ignoredErrors>
    <ignoredError sqref="F19:AJ19 AK7" formulaRange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F15C41A-C87B-4CBD-B119-1DC087131181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AL7:AL16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リソース配分表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2026-04-04T10:39:25Z</dcterms:created>
  <dcterms:modified xsi:type="dcterms:W3CDTF">2026-04-07T21:45:31Z</dcterms:modified>
  <dc:language>en-US</dc:language>
</cp:coreProperties>
</file>