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8_{B60E184D-352F-40BB-8B69-6ACD5636E1FE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人生設計シー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38" i="1" l="1"/>
  <c r="F38" i="1"/>
  <c r="G38" i="1"/>
  <c r="H38" i="1"/>
  <c r="I38" i="1"/>
  <c r="CG42" i="1"/>
  <c r="CB42" i="1"/>
  <c r="BW42" i="1"/>
  <c r="BR42" i="1"/>
  <c r="BM42" i="1"/>
  <c r="BH42" i="1"/>
  <c r="BC42" i="1"/>
  <c r="AX42" i="1"/>
  <c r="AS42" i="1"/>
  <c r="AN42" i="1"/>
  <c r="AI42" i="1"/>
  <c r="AD42" i="1"/>
  <c r="Y42" i="1"/>
  <c r="T42" i="1"/>
  <c r="O42" i="1"/>
  <c r="J42" i="1"/>
  <c r="F42" i="1"/>
  <c r="CG38" i="1"/>
  <c r="CF38" i="1"/>
  <c r="CE38" i="1"/>
  <c r="CD38" i="1"/>
  <c r="CC38" i="1"/>
  <c r="CB38" i="1"/>
  <c r="CA38" i="1"/>
  <c r="BZ38" i="1"/>
  <c r="BY38" i="1"/>
  <c r="BX38" i="1"/>
  <c r="BW38" i="1"/>
  <c r="BV38" i="1"/>
  <c r="BU38" i="1"/>
  <c r="BT38" i="1"/>
  <c r="BS38" i="1"/>
  <c r="BR38" i="1"/>
  <c r="BQ38" i="1"/>
  <c r="BP38" i="1"/>
  <c r="BO38" i="1"/>
  <c r="BN38" i="1"/>
  <c r="BM38" i="1"/>
  <c r="BL38" i="1"/>
  <c r="BK38" i="1"/>
  <c r="BJ38" i="1"/>
  <c r="BI38" i="1"/>
  <c r="BH38" i="1"/>
  <c r="BG38" i="1"/>
  <c r="BF38" i="1"/>
  <c r="BE38" i="1"/>
  <c r="BD38" i="1"/>
  <c r="BC38" i="1"/>
  <c r="BB38" i="1"/>
  <c r="BA38" i="1"/>
  <c r="AZ38" i="1"/>
  <c r="AY38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L38" i="1"/>
  <c r="K38" i="1"/>
  <c r="CG37" i="1"/>
  <c r="CF37" i="1"/>
  <c r="CF39" i="1" s="1"/>
  <c r="CE37" i="1"/>
  <c r="CD37" i="1"/>
  <c r="CC37" i="1"/>
  <c r="CB37" i="1"/>
  <c r="CA37" i="1"/>
  <c r="BZ37" i="1"/>
  <c r="BY37" i="1"/>
  <c r="BX37" i="1"/>
  <c r="BW37" i="1"/>
  <c r="BV37" i="1"/>
  <c r="BU37" i="1"/>
  <c r="BT37" i="1"/>
  <c r="BS37" i="1"/>
  <c r="BR37" i="1"/>
  <c r="BQ37" i="1"/>
  <c r="BP37" i="1"/>
  <c r="BO37" i="1"/>
  <c r="BN37" i="1"/>
  <c r="BM37" i="1"/>
  <c r="BL37" i="1"/>
  <c r="BK37" i="1"/>
  <c r="BJ37" i="1"/>
  <c r="BI37" i="1"/>
  <c r="BH37" i="1"/>
  <c r="BG37" i="1"/>
  <c r="BF37" i="1"/>
  <c r="BE37" i="1"/>
  <c r="BD37" i="1"/>
  <c r="BC37" i="1"/>
  <c r="BB37" i="1"/>
  <c r="BA37" i="1"/>
  <c r="AZ37" i="1"/>
  <c r="AY37" i="1"/>
  <c r="AX37" i="1"/>
  <c r="AW37" i="1"/>
  <c r="AV37" i="1"/>
  <c r="AU37" i="1"/>
  <c r="AT37" i="1"/>
  <c r="AT39" i="1" s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B39" i="1" s="1"/>
  <c r="AA37" i="1"/>
  <c r="Z37" i="1"/>
  <c r="Y37" i="1"/>
  <c r="Y39" i="1" s="1"/>
  <c r="X37" i="1"/>
  <c r="W37" i="1"/>
  <c r="V37" i="1"/>
  <c r="U37" i="1"/>
  <c r="T37" i="1"/>
  <c r="S37" i="1"/>
  <c r="R37" i="1"/>
  <c r="Q37" i="1"/>
  <c r="P37" i="1"/>
  <c r="O37" i="1"/>
  <c r="N37" i="1"/>
  <c r="M37" i="1"/>
  <c r="L37" i="1"/>
  <c r="K37" i="1"/>
  <c r="J37" i="1"/>
  <c r="I37" i="1"/>
  <c r="I39" i="1" s="1"/>
  <c r="H37" i="1"/>
  <c r="G37" i="1"/>
  <c r="F37" i="1"/>
  <c r="F39" i="1" s="1"/>
  <c r="F40" i="1" s="1"/>
  <c r="CG36" i="1"/>
  <c r="CF36" i="1"/>
  <c r="CE36" i="1"/>
  <c r="CD36" i="1"/>
  <c r="CC36" i="1"/>
  <c r="CB36" i="1"/>
  <c r="CA36" i="1"/>
  <c r="BZ36" i="1"/>
  <c r="BY36" i="1"/>
  <c r="BX36" i="1"/>
  <c r="BW36" i="1"/>
  <c r="BV36" i="1"/>
  <c r="BU36" i="1"/>
  <c r="BT36" i="1"/>
  <c r="BS36" i="1"/>
  <c r="BR36" i="1"/>
  <c r="BQ36" i="1"/>
  <c r="BP36" i="1"/>
  <c r="BO36" i="1"/>
  <c r="BN36" i="1"/>
  <c r="BM36" i="1"/>
  <c r="BL36" i="1"/>
  <c r="BK36" i="1"/>
  <c r="BJ36" i="1"/>
  <c r="BI36" i="1"/>
  <c r="BH36" i="1"/>
  <c r="BG36" i="1"/>
  <c r="BF36" i="1"/>
  <c r="BE36" i="1"/>
  <c r="BD36" i="1"/>
  <c r="BC36" i="1"/>
  <c r="BB36" i="1"/>
  <c r="BA36" i="1"/>
  <c r="AZ36" i="1"/>
  <c r="AX36" i="1"/>
  <c r="AW36" i="1"/>
  <c r="AV36" i="1"/>
  <c r="AU36" i="1"/>
  <c r="AT36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CG32" i="1"/>
  <c r="CF32" i="1"/>
  <c r="CE32" i="1"/>
  <c r="CD32" i="1"/>
  <c r="CC32" i="1"/>
  <c r="CB32" i="1"/>
  <c r="CA32" i="1"/>
  <c r="BZ32" i="1"/>
  <c r="BY32" i="1"/>
  <c r="BX32" i="1"/>
  <c r="BW32" i="1"/>
  <c r="BV32" i="1"/>
  <c r="BU32" i="1"/>
  <c r="BT32" i="1"/>
  <c r="BS32" i="1"/>
  <c r="BR32" i="1"/>
  <c r="BQ32" i="1"/>
  <c r="BP32" i="1"/>
  <c r="BO32" i="1"/>
  <c r="BN32" i="1"/>
  <c r="BM32" i="1"/>
  <c r="BL32" i="1"/>
  <c r="BK32" i="1"/>
  <c r="BJ32" i="1"/>
  <c r="BI32" i="1"/>
  <c r="BH32" i="1"/>
  <c r="BG32" i="1"/>
  <c r="BF32" i="1"/>
  <c r="BE32" i="1"/>
  <c r="BD32" i="1"/>
  <c r="BC32" i="1"/>
  <c r="BB32" i="1"/>
  <c r="BA32" i="1"/>
  <c r="AZ32" i="1"/>
  <c r="AY32" i="1"/>
  <c r="AX32" i="1"/>
  <c r="AW32" i="1"/>
  <c r="AV32" i="1"/>
  <c r="AU32" i="1"/>
  <c r="AT32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CG28" i="1"/>
  <c r="CF28" i="1"/>
  <c r="CE28" i="1"/>
  <c r="CD28" i="1"/>
  <c r="CC28" i="1"/>
  <c r="CB28" i="1"/>
  <c r="CA28" i="1"/>
  <c r="BZ28" i="1"/>
  <c r="BY28" i="1"/>
  <c r="BX28" i="1"/>
  <c r="BW28" i="1"/>
  <c r="BV28" i="1"/>
  <c r="BU28" i="1"/>
  <c r="BT28" i="1"/>
  <c r="BS28" i="1"/>
  <c r="BR28" i="1"/>
  <c r="BQ28" i="1"/>
  <c r="BP28" i="1"/>
  <c r="BO28" i="1"/>
  <c r="BN28" i="1"/>
  <c r="BM28" i="1"/>
  <c r="BL28" i="1"/>
  <c r="BK28" i="1"/>
  <c r="BJ28" i="1"/>
  <c r="BI28" i="1"/>
  <c r="BH28" i="1"/>
  <c r="BG28" i="1"/>
  <c r="BF28" i="1"/>
  <c r="BE28" i="1"/>
  <c r="BD28" i="1"/>
  <c r="BC28" i="1"/>
  <c r="BB28" i="1"/>
  <c r="BA28" i="1"/>
  <c r="AZ28" i="1"/>
  <c r="AY28" i="1"/>
  <c r="AX28" i="1"/>
  <c r="AW28" i="1"/>
  <c r="AV28" i="1"/>
  <c r="AU28" i="1"/>
  <c r="AT28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CG24" i="1"/>
  <c r="CF24" i="1"/>
  <c r="CE24" i="1"/>
  <c r="CD24" i="1"/>
  <c r="CC24" i="1"/>
  <c r="CB24" i="1"/>
  <c r="CA24" i="1"/>
  <c r="BZ24" i="1"/>
  <c r="BY24" i="1"/>
  <c r="BX24" i="1"/>
  <c r="BW24" i="1"/>
  <c r="BV24" i="1"/>
  <c r="BU24" i="1"/>
  <c r="BT24" i="1"/>
  <c r="BS24" i="1"/>
  <c r="BR24" i="1"/>
  <c r="BQ24" i="1"/>
  <c r="BP24" i="1"/>
  <c r="BO24" i="1"/>
  <c r="BN24" i="1"/>
  <c r="BM24" i="1"/>
  <c r="BL24" i="1"/>
  <c r="BK24" i="1"/>
  <c r="BJ24" i="1"/>
  <c r="BI24" i="1"/>
  <c r="BH24" i="1"/>
  <c r="BG24" i="1"/>
  <c r="BF24" i="1"/>
  <c r="BE24" i="1"/>
  <c r="BD24" i="1"/>
  <c r="BC24" i="1"/>
  <c r="BB24" i="1"/>
  <c r="BA24" i="1"/>
  <c r="AZ24" i="1"/>
  <c r="AY24" i="1"/>
  <c r="AX24" i="1"/>
  <c r="AW24" i="1"/>
  <c r="AV24" i="1"/>
  <c r="AU24" i="1"/>
  <c r="AT24" i="1"/>
  <c r="AS24" i="1"/>
  <c r="AR24" i="1"/>
  <c r="AQ24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CG20" i="1"/>
  <c r="CF20" i="1"/>
  <c r="CE20" i="1"/>
  <c r="CD20" i="1"/>
  <c r="CC20" i="1"/>
  <c r="CB20" i="1"/>
  <c r="CA20" i="1"/>
  <c r="BZ20" i="1"/>
  <c r="BY20" i="1"/>
  <c r="BX20" i="1"/>
  <c r="BW20" i="1"/>
  <c r="BV20" i="1"/>
  <c r="BU20" i="1"/>
  <c r="BT20" i="1"/>
  <c r="BS20" i="1"/>
  <c r="BR20" i="1"/>
  <c r="BQ20" i="1"/>
  <c r="BP20" i="1"/>
  <c r="BO20" i="1"/>
  <c r="BN20" i="1"/>
  <c r="BM20" i="1"/>
  <c r="BL20" i="1"/>
  <c r="BK20" i="1"/>
  <c r="BJ20" i="1"/>
  <c r="BI20" i="1"/>
  <c r="BH20" i="1"/>
  <c r="BG20" i="1"/>
  <c r="BF20" i="1"/>
  <c r="BE20" i="1"/>
  <c r="BD20" i="1"/>
  <c r="BC20" i="1"/>
  <c r="BB20" i="1"/>
  <c r="BA20" i="1"/>
  <c r="AZ20" i="1"/>
  <c r="AY20" i="1"/>
  <c r="AX20" i="1"/>
  <c r="AW20" i="1"/>
  <c r="AV20" i="1"/>
  <c r="AU20" i="1"/>
  <c r="AT20" i="1"/>
  <c r="AS20" i="1"/>
  <c r="AR20" i="1"/>
  <c r="AQ20" i="1"/>
  <c r="AP20" i="1"/>
  <c r="AO20" i="1"/>
  <c r="AN20" i="1"/>
  <c r="AM20" i="1"/>
  <c r="AL20" i="1"/>
  <c r="AK20" i="1"/>
  <c r="AJ20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CG16" i="1"/>
  <c r="CF16" i="1"/>
  <c r="CE16" i="1"/>
  <c r="CD16" i="1"/>
  <c r="CC16" i="1"/>
  <c r="CB16" i="1"/>
  <c r="CA16" i="1"/>
  <c r="BZ16" i="1"/>
  <c r="BY16" i="1"/>
  <c r="BX16" i="1"/>
  <c r="BW16" i="1"/>
  <c r="BV16" i="1"/>
  <c r="BU16" i="1"/>
  <c r="BT16" i="1"/>
  <c r="BS16" i="1"/>
  <c r="BR16" i="1"/>
  <c r="BQ16" i="1"/>
  <c r="BP16" i="1"/>
  <c r="BO16" i="1"/>
  <c r="BN16" i="1"/>
  <c r="BM16" i="1"/>
  <c r="BL16" i="1"/>
  <c r="BK16" i="1"/>
  <c r="BJ16" i="1"/>
  <c r="BI16" i="1"/>
  <c r="BH16" i="1"/>
  <c r="BG16" i="1"/>
  <c r="BF16" i="1"/>
  <c r="BE16" i="1"/>
  <c r="BD16" i="1"/>
  <c r="BC16" i="1"/>
  <c r="BB16" i="1"/>
  <c r="BA16" i="1"/>
  <c r="AZ16" i="1"/>
  <c r="AY16" i="1"/>
  <c r="AX16" i="1"/>
  <c r="AW16" i="1"/>
  <c r="AV16" i="1"/>
  <c r="AU16" i="1"/>
  <c r="AT16" i="1"/>
  <c r="AS16" i="1"/>
  <c r="AR16" i="1"/>
  <c r="AQ16" i="1"/>
  <c r="AP16" i="1"/>
  <c r="AO16" i="1"/>
  <c r="AN16" i="1"/>
  <c r="AM16" i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CG8" i="1"/>
  <c r="CF8" i="1"/>
  <c r="CE8" i="1"/>
  <c r="CD8" i="1"/>
  <c r="CC8" i="1"/>
  <c r="CB8" i="1"/>
  <c r="CA8" i="1"/>
  <c r="BZ8" i="1"/>
  <c r="BY8" i="1"/>
  <c r="BX8" i="1"/>
  <c r="BW8" i="1"/>
  <c r="BV8" i="1"/>
  <c r="BU8" i="1"/>
  <c r="BT8" i="1"/>
  <c r="BS8" i="1"/>
  <c r="BR8" i="1"/>
  <c r="BQ8" i="1"/>
  <c r="BP8" i="1"/>
  <c r="BO8" i="1"/>
  <c r="BN8" i="1"/>
  <c r="BM8" i="1"/>
  <c r="BL8" i="1"/>
  <c r="BK8" i="1"/>
  <c r="BJ8" i="1"/>
  <c r="BI8" i="1"/>
  <c r="BH8" i="1"/>
  <c r="BG8" i="1"/>
  <c r="BF8" i="1"/>
  <c r="BE8" i="1"/>
  <c r="BD8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CG6" i="1"/>
  <c r="CF6" i="1"/>
  <c r="CE6" i="1"/>
  <c r="CD6" i="1"/>
  <c r="CC6" i="1"/>
  <c r="CB6" i="1"/>
  <c r="CA6" i="1"/>
  <c r="BZ6" i="1"/>
  <c r="BY6" i="1"/>
  <c r="BX6" i="1"/>
  <c r="BW6" i="1"/>
  <c r="BV6" i="1"/>
  <c r="BU6" i="1"/>
  <c r="BT6" i="1"/>
  <c r="BS6" i="1"/>
  <c r="BR6" i="1"/>
  <c r="BQ6" i="1"/>
  <c r="BP6" i="1"/>
  <c r="BO6" i="1"/>
  <c r="BN6" i="1"/>
  <c r="BM6" i="1"/>
  <c r="BL6" i="1"/>
  <c r="BK6" i="1"/>
  <c r="BJ6" i="1"/>
  <c r="BI6" i="1"/>
  <c r="BH6" i="1"/>
  <c r="BG6" i="1"/>
  <c r="BF6" i="1"/>
  <c r="BE6" i="1"/>
  <c r="BD6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BS39" i="1" l="1"/>
  <c r="AH39" i="1"/>
  <c r="BV39" i="1"/>
  <c r="Q39" i="1"/>
  <c r="AM39" i="1"/>
  <c r="BG39" i="1"/>
  <c r="T39" i="1"/>
  <c r="AN39" i="1"/>
  <c r="AK39" i="1"/>
  <c r="U39" i="1"/>
  <c r="AO39" i="1"/>
  <c r="BI39" i="1"/>
  <c r="CC39" i="1"/>
  <c r="AW39" i="1"/>
  <c r="AD39" i="1"/>
  <c r="AX39" i="1"/>
  <c r="AE39" i="1"/>
  <c r="L39" i="1"/>
  <c r="BT39" i="1"/>
  <c r="M39" i="1"/>
  <c r="AG39" i="1"/>
  <c r="O39" i="1"/>
  <c r="BC39" i="1"/>
  <c r="BD39" i="1"/>
  <c r="BX39" i="1"/>
  <c r="BE39" i="1"/>
  <c r="R39" i="1"/>
  <c r="AL39" i="1"/>
  <c r="BF39" i="1"/>
  <c r="BZ39" i="1"/>
  <c r="V39" i="1"/>
  <c r="CD39" i="1"/>
  <c r="W39" i="1"/>
  <c r="AQ39" i="1"/>
  <c r="CE39" i="1"/>
  <c r="AP39" i="1"/>
  <c r="BJ39" i="1"/>
  <c r="X39" i="1"/>
  <c r="AR39" i="1"/>
  <c r="BL39" i="1"/>
  <c r="AS39" i="1"/>
  <c r="BM39" i="1"/>
  <c r="Z39" i="1"/>
  <c r="AU39" i="1"/>
  <c r="BO39" i="1"/>
  <c r="AV39" i="1"/>
  <c r="BW39" i="1"/>
  <c r="H39" i="1"/>
  <c r="G39" i="1"/>
  <c r="G40" i="1" s="1"/>
  <c r="AC39" i="1"/>
  <c r="AY39" i="1"/>
  <c r="BP39" i="1"/>
  <c r="AF39" i="1"/>
  <c r="AJ39" i="1"/>
  <c r="J39" i="1"/>
  <c r="BH39" i="1"/>
  <c r="S39" i="1"/>
  <c r="CB39" i="1"/>
  <c r="BR39" i="1"/>
  <c r="N39" i="1"/>
  <c r="BK39" i="1"/>
  <c r="AY36" i="1"/>
  <c r="BQ39" i="1"/>
  <c r="BA39" i="1"/>
  <c r="BU39" i="1"/>
  <c r="P39" i="1"/>
  <c r="CG39" i="1"/>
  <c r="K39" i="1"/>
  <c r="AZ39" i="1"/>
  <c r="AI39" i="1"/>
  <c r="BB39" i="1"/>
  <c r="BY39" i="1"/>
  <c r="AA39" i="1"/>
  <c r="CA39" i="1"/>
  <c r="BN39" i="1"/>
  <c r="F43" i="1"/>
  <c r="H40" i="1" l="1"/>
  <c r="I40" i="1" s="1"/>
  <c r="J40" i="1" s="1"/>
  <c r="K40" i="1" s="1"/>
  <c r="L40" i="1" s="1"/>
  <c r="M40" i="1" s="1"/>
  <c r="N40" i="1" s="1"/>
  <c r="O40" i="1" s="1"/>
  <c r="J43" i="1" l="1"/>
  <c r="P40" i="1"/>
  <c r="Q40" i="1" s="1"/>
  <c r="R40" i="1" s="1"/>
  <c r="S40" i="1" s="1"/>
  <c r="T40" i="1" s="1"/>
  <c r="O43" i="1"/>
  <c r="U40" i="1" l="1"/>
  <c r="V40" i="1" s="1"/>
  <c r="W40" i="1" s="1"/>
  <c r="X40" i="1" s="1"/>
  <c r="Y40" i="1" s="1"/>
  <c r="T43" i="1"/>
  <c r="Y43" i="1" l="1"/>
  <c r="Z40" i="1"/>
  <c r="AA40" i="1" s="1"/>
  <c r="AB40" i="1" s="1"/>
  <c r="AC40" i="1" s="1"/>
  <c r="AD40" i="1" s="1"/>
  <c r="AE40" i="1" l="1"/>
  <c r="AF40" i="1" s="1"/>
  <c r="AG40" i="1" s="1"/>
  <c r="AH40" i="1" s="1"/>
  <c r="AI40" i="1" s="1"/>
  <c r="AD43" i="1"/>
  <c r="AI43" i="1" l="1"/>
  <c r="AJ40" i="1"/>
  <c r="AK40" i="1" s="1"/>
  <c r="AL40" i="1" s="1"/>
  <c r="AM40" i="1" s="1"/>
  <c r="AN40" i="1" s="1"/>
  <c r="AN43" i="1" l="1"/>
  <c r="AO40" i="1"/>
  <c r="AP40" i="1" s="1"/>
  <c r="AQ40" i="1" s="1"/>
  <c r="AR40" i="1" s="1"/>
  <c r="AS40" i="1" s="1"/>
  <c r="AS43" i="1" l="1"/>
  <c r="AT40" i="1"/>
  <c r="AU40" i="1" s="1"/>
  <c r="AV40" i="1" s="1"/>
  <c r="AW40" i="1" s="1"/>
  <c r="AX40" i="1" s="1"/>
  <c r="AY40" i="1" l="1"/>
  <c r="AZ40" i="1" s="1"/>
  <c r="BA40" i="1" s="1"/>
  <c r="BB40" i="1" s="1"/>
  <c r="BC40" i="1" s="1"/>
  <c r="AX43" i="1"/>
  <c r="BC43" i="1" l="1"/>
  <c r="BD40" i="1"/>
  <c r="BE40" i="1" s="1"/>
  <c r="BF40" i="1" s="1"/>
  <c r="BG40" i="1" s="1"/>
  <c r="BH40" i="1" s="1"/>
  <c r="BI40" i="1" l="1"/>
  <c r="BJ40" i="1" s="1"/>
  <c r="BK40" i="1" s="1"/>
  <c r="BL40" i="1" s="1"/>
  <c r="BM40" i="1" s="1"/>
  <c r="BH43" i="1"/>
  <c r="BM43" i="1" l="1"/>
  <c r="BN40" i="1"/>
  <c r="BO40" i="1" s="1"/>
  <c r="BP40" i="1" s="1"/>
  <c r="BQ40" i="1" s="1"/>
  <c r="BR40" i="1" s="1"/>
  <c r="BS40" i="1" l="1"/>
  <c r="BT40" i="1" s="1"/>
  <c r="BU40" i="1" s="1"/>
  <c r="BV40" i="1" s="1"/>
  <c r="BW40" i="1" s="1"/>
  <c r="BR43" i="1"/>
  <c r="BW43" i="1" l="1"/>
  <c r="BX40" i="1"/>
  <c r="BY40" i="1" s="1"/>
  <c r="BZ40" i="1" s="1"/>
  <c r="CA40" i="1" s="1"/>
  <c r="CB40" i="1" s="1"/>
  <c r="CC40" i="1" l="1"/>
  <c r="CD40" i="1" s="1"/>
  <c r="CE40" i="1" s="1"/>
  <c r="CF40" i="1" s="1"/>
  <c r="CG40" i="1" s="1"/>
  <c r="CG43" i="1" s="1"/>
  <c r="CB43" i="1"/>
</calcChain>
</file>

<file path=xl/sharedStrings.xml><?xml version="1.0" encoding="utf-8"?>
<sst xmlns="http://schemas.openxmlformats.org/spreadsheetml/2006/main" count="61" uniqueCount="46">
  <si>
    <t>万円</t>
  </si>
  <si>
    <t>開始時の西暦</t>
  </si>
  <si>
    <t>年</t>
  </si>
  <si>
    <t>夫年齢</t>
  </si>
  <si>
    <t>歳</t>
  </si>
  <si>
    <t>妻年齢</t>
  </si>
  <si>
    <t>子①年齢</t>
  </si>
  <si>
    <t>子②年齢</t>
  </si>
  <si>
    <t>子③年齢</t>
  </si>
  <si>
    <t>子④年齢</t>
  </si>
  <si>
    <t>西暦</t>
  </si>
  <si>
    <t>経過年数</t>
  </si>
  <si>
    <t>夫</t>
  </si>
  <si>
    <t>年齢</t>
  </si>
  <si>
    <r>
      <rPr>
        <sz val="10"/>
        <color rgb="FFFFFFFF"/>
        <rFont val="Meiryo"/>
        <family val="3"/>
        <charset val="128"/>
      </rPr>
      <t xml:space="preserve">収入
</t>
    </r>
    <r>
      <rPr>
        <sz val="6"/>
        <color rgb="FFFFFFFF"/>
        <rFont val="Meiryo"/>
        <family val="3"/>
        <charset val="128"/>
      </rPr>
      <t>(万円)</t>
    </r>
  </si>
  <si>
    <t>仕事・年金</t>
  </si>
  <si>
    <t>投資＆定期</t>
  </si>
  <si>
    <r>
      <rPr>
        <sz val="10"/>
        <color rgb="FFFFFFFF"/>
        <rFont val="Meiryo"/>
        <family val="3"/>
        <charset val="128"/>
      </rPr>
      <t xml:space="preserve">支出
</t>
    </r>
    <r>
      <rPr>
        <sz val="6"/>
        <color rgb="FFFFFFFF"/>
        <rFont val="Meiryo"/>
        <family val="3"/>
        <charset val="128"/>
      </rPr>
      <t>(万円)</t>
    </r>
  </si>
  <si>
    <t>住宅関連費</t>
  </si>
  <si>
    <t>ローン</t>
  </si>
  <si>
    <t>税金</t>
  </si>
  <si>
    <t>生活費</t>
  </si>
  <si>
    <t>妻</t>
  </si>
  <si>
    <r>
      <rPr>
        <sz val="10"/>
        <color rgb="FFFFFFFF"/>
        <rFont val="Meiryo"/>
        <family val="3"/>
        <charset val="128"/>
      </rPr>
      <t xml:space="preserve">収入
</t>
    </r>
    <r>
      <rPr>
        <sz val="6"/>
        <color rgb="FFFFFFFF"/>
        <rFont val="Meiryo"/>
        <family val="3"/>
        <charset val="128"/>
      </rPr>
      <t>(万円)</t>
    </r>
  </si>
  <si>
    <r>
      <rPr>
        <sz val="10"/>
        <color rgb="FFFFFFFF"/>
        <rFont val="Meiryo"/>
        <family val="3"/>
        <charset val="128"/>
      </rPr>
      <t xml:space="preserve">支出
</t>
    </r>
    <r>
      <rPr>
        <sz val="6"/>
        <color rgb="FFFFFFFF"/>
        <rFont val="Meiryo"/>
        <family val="3"/>
        <charset val="128"/>
      </rPr>
      <t>(万円)</t>
    </r>
  </si>
  <si>
    <t>子
①</t>
  </si>
  <si>
    <r>
      <rPr>
        <sz val="10"/>
        <color rgb="FFFFFFFF"/>
        <rFont val="Meiryo"/>
        <family val="3"/>
        <charset val="128"/>
      </rPr>
      <t xml:space="preserve">支出
</t>
    </r>
    <r>
      <rPr>
        <sz val="6"/>
        <color rgb="FFFFFFFF"/>
        <rFont val="Meiryo"/>
        <family val="3"/>
        <charset val="128"/>
      </rPr>
      <t>(万円)</t>
    </r>
  </si>
  <si>
    <t>子
②</t>
  </si>
  <si>
    <r>
      <rPr>
        <sz val="10"/>
        <color rgb="FFFFFFFF"/>
        <rFont val="Meiryo"/>
        <family val="3"/>
        <charset val="128"/>
      </rPr>
      <t xml:space="preserve">支出
</t>
    </r>
    <r>
      <rPr>
        <sz val="6"/>
        <color rgb="FFFFFFFF"/>
        <rFont val="Meiryo"/>
        <family val="3"/>
        <charset val="128"/>
      </rPr>
      <t>(万円)</t>
    </r>
  </si>
  <si>
    <t>子
③</t>
  </si>
  <si>
    <r>
      <rPr>
        <sz val="10"/>
        <color rgb="FFFFFFFF"/>
        <rFont val="Meiryo"/>
        <family val="3"/>
        <charset val="128"/>
      </rPr>
      <t xml:space="preserve">イベント・予定
</t>
    </r>
    <r>
      <rPr>
        <sz val="8"/>
        <color rgb="FFFFFFFF"/>
        <rFont val="Meiryo"/>
        <family val="3"/>
        <charset val="128"/>
      </rPr>
      <t>（海外旅行/結婚式など）</t>
    </r>
  </si>
  <si>
    <r>
      <rPr>
        <sz val="10"/>
        <color rgb="FFFFFFFF"/>
        <rFont val="Meiryo"/>
        <family val="3"/>
        <charset val="128"/>
      </rPr>
      <t xml:space="preserve">支出
</t>
    </r>
    <r>
      <rPr>
        <sz val="6"/>
        <color rgb="FFFFFFFF"/>
        <rFont val="Meiryo"/>
        <family val="3"/>
        <charset val="128"/>
      </rPr>
      <t>(万円)</t>
    </r>
  </si>
  <si>
    <t>子
④</t>
  </si>
  <si>
    <r>
      <rPr>
        <sz val="10"/>
        <color rgb="FFFFFFFF"/>
        <rFont val="Meiryo"/>
        <family val="3"/>
        <charset val="128"/>
      </rPr>
      <t xml:space="preserve">イベント・予定
</t>
    </r>
    <r>
      <rPr>
        <sz val="8"/>
        <color rgb="FFFFFFFF"/>
        <rFont val="Meiryo"/>
        <family val="3"/>
        <charset val="128"/>
      </rPr>
      <t>（海外旅行/結婚式など）</t>
    </r>
  </si>
  <si>
    <r>
      <rPr>
        <sz val="10"/>
        <color rgb="FFFFFFFF"/>
        <rFont val="Meiryo"/>
        <family val="3"/>
        <charset val="128"/>
      </rPr>
      <t xml:space="preserve">支出
</t>
    </r>
    <r>
      <rPr>
        <sz val="6"/>
        <color rgb="FFFFFFFF"/>
        <rFont val="Meiryo"/>
        <family val="3"/>
        <charset val="128"/>
      </rPr>
      <t>(万円)</t>
    </r>
  </si>
  <si>
    <r>
      <rPr>
        <sz val="10"/>
        <color rgb="FF3D85C6"/>
        <rFont val="Meiryo"/>
        <family val="3"/>
        <charset val="128"/>
      </rPr>
      <t>■</t>
    </r>
    <r>
      <rPr>
        <sz val="10"/>
        <color rgb="FFFFFFFF"/>
        <rFont val="Meiryo"/>
        <family val="3"/>
        <charset val="128"/>
      </rPr>
      <t>収入小計</t>
    </r>
    <r>
      <rPr>
        <sz val="8"/>
        <color rgb="FFFFFFFF"/>
        <rFont val="Meiryo"/>
        <family val="3"/>
        <charset val="128"/>
      </rPr>
      <t>(万円)</t>
    </r>
  </si>
  <si>
    <r>
      <rPr>
        <sz val="10"/>
        <color rgb="FFE06666"/>
        <rFont val="Meiryo"/>
        <family val="3"/>
        <charset val="128"/>
      </rPr>
      <t>■</t>
    </r>
    <r>
      <rPr>
        <sz val="10"/>
        <color rgb="FFFFFFFF"/>
        <rFont val="Meiryo"/>
        <family val="3"/>
        <charset val="128"/>
      </rPr>
      <t>支出小計</t>
    </r>
    <r>
      <rPr>
        <sz val="8"/>
        <color rgb="FFFFFFFF"/>
        <rFont val="Meiryo"/>
        <family val="3"/>
        <charset val="128"/>
      </rPr>
      <t>(万円)</t>
    </r>
  </si>
  <si>
    <r>
      <rPr>
        <sz val="10"/>
        <color rgb="FFFFFFFF"/>
        <rFont val="Meiryo"/>
        <family val="3"/>
        <charset val="128"/>
      </rPr>
      <t>□収支合計</t>
    </r>
    <r>
      <rPr>
        <sz val="8"/>
        <color rgb="FFFFFFFF"/>
        <rFont val="Meiryo"/>
        <family val="3"/>
        <charset val="128"/>
      </rPr>
      <t>(万円)</t>
    </r>
  </si>
  <si>
    <r>
      <rPr>
        <sz val="10"/>
        <color rgb="FFFFFFFF"/>
        <rFont val="Meiryo"/>
        <family val="3"/>
        <charset val="128"/>
      </rPr>
      <t>残高合計</t>
    </r>
    <r>
      <rPr>
        <sz val="8"/>
        <color rgb="FFFFFFFF"/>
        <rFont val="Meiryo"/>
        <family val="3"/>
        <charset val="128"/>
      </rPr>
      <t>(万円)</t>
    </r>
  </si>
  <si>
    <t>第一子
誕生</t>
    <rPh sb="0" eb="3">
      <t>ダイイッシ</t>
    </rPh>
    <rPh sb="4" eb="6">
      <t>タンジョウ</t>
    </rPh>
    <phoneticPr fontId="24"/>
  </si>
  <si>
    <t>第二子誕生</t>
    <rPh sb="0" eb="2">
      <t>ダイニ</t>
    </rPh>
    <rPh sb="2" eb="3">
      <t>コ</t>
    </rPh>
    <rPh sb="3" eb="5">
      <t>タンジョウ</t>
    </rPh>
    <phoneticPr fontId="24"/>
  </si>
  <si>
    <t>家購入</t>
    <rPh sb="0" eb="3">
      <t>イエコウニュウ</t>
    </rPh>
    <phoneticPr fontId="24"/>
  </si>
  <si>
    <r>
      <t xml:space="preserve">イベント・予定
</t>
    </r>
    <r>
      <rPr>
        <sz val="8"/>
        <rFont val="Meiryo"/>
        <family val="3"/>
        <charset val="128"/>
      </rPr>
      <t>（海外旅行/結婚式など）</t>
    </r>
    <phoneticPr fontId="24"/>
  </si>
  <si>
    <t>頭金
繰り上げ
返済</t>
    <phoneticPr fontId="24"/>
  </si>
  <si>
    <t>資産（開始時）</t>
    <rPh sb="3" eb="6">
      <t>カイシジ</t>
    </rPh>
    <phoneticPr fontId="24"/>
  </si>
  <si>
    <t>家族全体の人生設計シート</t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</si>
</sst>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&quot;年&quot;"/>
    <numFmt numFmtId="177" formatCode="#&quot;歳&quot;"/>
    <numFmt numFmtId="178" formatCode="#&quot;歳&quot;;;0&quot;歳&quot;"/>
  </numFmts>
  <fonts count="39">
    <font>
      <sz val="11"/>
      <color rgb="FF000000"/>
      <name val="MS PGothic"/>
    </font>
    <font>
      <sz val="11"/>
      <name val="MS PGothic"/>
    </font>
    <font>
      <sz val="11"/>
      <name val="MS PGothic"/>
    </font>
    <font>
      <sz val="10"/>
      <color rgb="FFFFFFFF"/>
      <name val="Meiryo"/>
      <family val="3"/>
      <charset val="128"/>
    </font>
    <font>
      <b/>
      <sz val="8"/>
      <color rgb="FFC0C0C0"/>
      <name val="Meiryo"/>
      <family val="3"/>
      <charset val="128"/>
    </font>
    <font>
      <sz val="9"/>
      <color rgb="FF434343"/>
      <name val="Meiryo"/>
      <family val="3"/>
      <charset val="128"/>
    </font>
    <font>
      <b/>
      <sz val="9"/>
      <color rgb="FF333333"/>
      <name val="Verdana"/>
      <family val="2"/>
    </font>
    <font>
      <b/>
      <sz val="9"/>
      <color rgb="FF333333"/>
      <name val="Meiryo"/>
      <family val="3"/>
      <charset val="128"/>
    </font>
    <font>
      <b/>
      <sz val="8"/>
      <color rgb="FF434343"/>
      <name val="Meiryo"/>
      <family val="3"/>
      <charset val="128"/>
    </font>
    <font>
      <b/>
      <sz val="8"/>
      <color rgb="FF333333"/>
      <name val="Osaka"/>
      <family val="3"/>
      <charset val="128"/>
    </font>
    <font>
      <b/>
      <sz val="8"/>
      <color rgb="FF3D85C6"/>
      <name val="Meiryo"/>
      <family val="3"/>
      <charset val="128"/>
    </font>
    <font>
      <b/>
      <sz val="8"/>
      <color rgb="FF333333"/>
      <name val="Verdana"/>
      <family val="2"/>
    </font>
    <font>
      <sz val="8"/>
      <color rgb="FFFFFFFF"/>
      <name val="Meiryo"/>
      <family val="3"/>
      <charset val="128"/>
    </font>
    <font>
      <b/>
      <sz val="8"/>
      <color rgb="FFA64D79"/>
      <name val="Meiryo"/>
      <family val="3"/>
      <charset val="128"/>
    </font>
    <font>
      <b/>
      <sz val="8"/>
      <color rgb="FF333333"/>
      <name val="Meiryo"/>
      <family val="3"/>
      <charset val="128"/>
    </font>
    <font>
      <sz val="10"/>
      <color rgb="FF00FFFF"/>
      <name val="Meiryo"/>
      <family val="3"/>
      <charset val="128"/>
    </font>
    <font>
      <sz val="10"/>
      <color rgb="FFFF00FF"/>
      <name val="Meiryo"/>
      <family val="3"/>
      <charset val="128"/>
    </font>
    <font>
      <b/>
      <sz val="9"/>
      <name val="Meiryo"/>
      <family val="3"/>
      <charset val="128"/>
    </font>
    <font>
      <b/>
      <sz val="10"/>
      <name val="Verdana"/>
      <family val="2"/>
    </font>
    <font>
      <sz val="6"/>
      <color rgb="FF999999"/>
      <name val="Meiryo"/>
      <family val="3"/>
      <charset val="128"/>
    </font>
    <font>
      <sz val="11"/>
      <color rgb="FF434343"/>
      <name val="MS PGothic"/>
    </font>
    <font>
      <sz val="6"/>
      <color rgb="FFFFFFFF"/>
      <name val="Meiryo"/>
      <family val="3"/>
      <charset val="128"/>
    </font>
    <font>
      <sz val="10"/>
      <color rgb="FF3D85C6"/>
      <name val="Meiryo"/>
      <family val="3"/>
      <charset val="128"/>
    </font>
    <font>
      <sz val="10"/>
      <color rgb="FFE06666"/>
      <name val="Meiryo"/>
      <family val="3"/>
      <charset val="128"/>
    </font>
    <font>
      <sz val="6"/>
      <name val="ＭＳ Ｐゴシック"/>
      <family val="3"/>
      <charset val="128"/>
    </font>
    <font>
      <b/>
      <sz val="11"/>
      <name val="MS PGothic"/>
    </font>
    <font>
      <b/>
      <sz val="10"/>
      <name val="Meiryo"/>
      <family val="3"/>
      <charset val="128"/>
    </font>
    <font>
      <b/>
      <sz val="18"/>
      <name val="Meiryo"/>
      <family val="3"/>
      <charset val="128"/>
    </font>
    <font>
      <b/>
      <sz val="8"/>
      <name val="Meiryo"/>
      <family val="3"/>
      <charset val="128"/>
    </font>
    <font>
      <b/>
      <sz val="9"/>
      <name val="Verdana"/>
      <family val="2"/>
    </font>
    <font>
      <sz val="10"/>
      <name val="Meiryo"/>
      <family val="3"/>
      <charset val="128"/>
    </font>
    <font>
      <sz val="8"/>
      <name val="Meiryo"/>
      <family val="3"/>
      <charset val="128"/>
    </font>
    <font>
      <sz val="11"/>
      <color theme="0"/>
      <name val="MS PGothic"/>
    </font>
    <font>
      <sz val="10"/>
      <color theme="0"/>
      <name val="Meiryo"/>
      <family val="3"/>
      <charset val="128"/>
    </font>
    <font>
      <b/>
      <sz val="9"/>
      <color theme="0"/>
      <name val="Verdana"/>
      <family val="2"/>
    </font>
    <font>
      <sz val="7"/>
      <color rgb="FFFFFFFF"/>
      <name val="Meiryo"/>
      <family val="3"/>
      <charset val="128"/>
    </font>
    <font>
      <b/>
      <sz val="16"/>
      <name val="Meiryo"/>
      <family val="3"/>
      <charset val="128"/>
    </font>
    <font>
      <b/>
      <sz val="6"/>
      <name val="Meiryo"/>
      <family val="3"/>
      <charset val="128"/>
    </font>
    <font>
      <b/>
      <sz val="18"/>
      <color rgb="FF000000"/>
      <name val="メイリオ"/>
      <family val="3"/>
      <charset val="12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E69138"/>
        <bgColor rgb="FFE69138"/>
      </patternFill>
    </fill>
    <fill>
      <patternFill patternType="solid">
        <fgColor rgb="FFFCF1E8"/>
        <bgColor rgb="FFFCF1E8"/>
      </patternFill>
    </fill>
    <fill>
      <patternFill patternType="solid">
        <fgColor rgb="FFF1C232"/>
        <bgColor rgb="FFF1C232"/>
      </patternFill>
    </fill>
    <fill>
      <patternFill patternType="solid">
        <fgColor rgb="FFC27BA0"/>
        <bgColor rgb="FFC27BA0"/>
      </patternFill>
    </fill>
    <fill>
      <patternFill patternType="solid">
        <fgColor rgb="FF6AA84F"/>
        <bgColor rgb="FF6AA84F"/>
      </patternFill>
    </fill>
    <fill>
      <patternFill patternType="solid">
        <fgColor rgb="FFFFC000"/>
        <bgColor indexed="64"/>
      </patternFill>
    </fill>
    <fill>
      <patternFill patternType="solid">
        <fgColor rgb="FFFFE697"/>
        <bgColor rgb="FF434343"/>
      </patternFill>
    </fill>
    <fill>
      <patternFill patternType="solid">
        <fgColor rgb="FFFFE697"/>
        <bgColor indexed="64"/>
      </patternFill>
    </fill>
    <fill>
      <patternFill patternType="solid">
        <fgColor rgb="FFFFFF00"/>
        <bgColor rgb="FF741B47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rgb="FF333333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rgb="FF000000"/>
      </patternFill>
    </fill>
    <fill>
      <patternFill patternType="solid">
        <fgColor theme="2" tint="0.79998168889431442"/>
        <bgColor rgb="FFC0C0C0"/>
      </patternFill>
    </fill>
    <fill>
      <patternFill patternType="solid">
        <fgColor rgb="FF00B0F0"/>
        <bgColor rgb="FF969696"/>
      </patternFill>
    </fill>
    <fill>
      <patternFill patternType="solid">
        <fgColor theme="8" tint="0.39997558519241921"/>
        <bgColor rgb="FF333333"/>
      </patternFill>
    </fill>
    <fill>
      <patternFill patternType="solid">
        <fgColor theme="8" tint="-0.249977111117893"/>
        <bgColor rgb="FF333333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3" tint="0.39997558519241921"/>
        <bgColor rgb="FF666666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rgb="FFB7B7B7"/>
      </patternFill>
    </fill>
    <fill>
      <patternFill patternType="solid">
        <fgColor theme="2" tint="-0.249977111117893"/>
        <bgColor rgb="FF3D85C6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rgb="FFE06666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rgb="FF6AA84F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rgb="FF6AA84F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rgb="FFE69138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rgb="FFFCF1E8"/>
      </patternFill>
    </fill>
    <fill>
      <patternFill patternType="solid">
        <fgColor rgb="FFFFC000"/>
        <bgColor rgb="FFF1C232"/>
      </patternFill>
    </fill>
    <fill>
      <patternFill patternType="solid">
        <fgColor theme="4" tint="0.39997558519241921"/>
        <bgColor rgb="FF6D9EEB"/>
      </patternFill>
    </fill>
    <fill>
      <patternFill patternType="solid">
        <fgColor rgb="FFFF0000"/>
        <bgColor rgb="FFC27BA0"/>
      </patternFill>
    </fill>
    <fill>
      <patternFill patternType="solid">
        <fgColor rgb="FFFF0000"/>
        <bgColor indexed="64"/>
      </patternFill>
    </fill>
  </fills>
  <borders count="6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666666"/>
      </left>
      <right style="thin">
        <color rgb="FF666666"/>
      </right>
      <top style="thick">
        <color rgb="FF000000"/>
      </top>
      <bottom style="thick">
        <color rgb="FF000000"/>
      </bottom>
      <diagonal/>
    </border>
    <border>
      <left style="thin">
        <color rgb="FF666666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969696"/>
      </right>
      <top style="thick">
        <color rgb="FF000000"/>
      </top>
      <bottom style="thick">
        <color rgb="FF000000"/>
      </bottom>
      <diagonal/>
    </border>
    <border>
      <left style="thin">
        <color rgb="FF969696"/>
      </left>
      <right style="thin">
        <color rgb="FF969696"/>
      </right>
      <top style="thick">
        <color rgb="FF000000"/>
      </top>
      <bottom style="thick">
        <color rgb="FF000000"/>
      </bottom>
      <diagonal/>
    </border>
    <border>
      <left style="thin">
        <color rgb="FF969696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n">
        <color rgb="FF969696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EFEFEF"/>
      </right>
      <top style="thick">
        <color rgb="FF000000"/>
      </top>
      <bottom style="thin">
        <color rgb="FFEFEFEF"/>
      </bottom>
      <diagonal/>
    </border>
    <border>
      <left style="thin">
        <color rgb="FFEFEFEF"/>
      </left>
      <right style="thin">
        <color rgb="FFEFEFEF"/>
      </right>
      <top style="thick">
        <color rgb="FF000000"/>
      </top>
      <bottom style="thin">
        <color rgb="FFEFEFEF"/>
      </bottom>
      <diagonal/>
    </border>
    <border>
      <left style="thin">
        <color rgb="FFEFEFEF"/>
      </left>
      <right style="thick">
        <color rgb="FF000000"/>
      </right>
      <top style="thick">
        <color rgb="FF000000"/>
      </top>
      <bottom style="thin">
        <color rgb="FFEFEFEF"/>
      </bottom>
      <diagonal/>
    </border>
    <border>
      <left/>
      <right style="thin">
        <color rgb="FFEFEFEF"/>
      </right>
      <top style="thick">
        <color rgb="FF000000"/>
      </top>
      <bottom style="thin">
        <color rgb="FFEFEFEF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/>
      <top/>
      <bottom/>
      <diagonal/>
    </border>
    <border>
      <left/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 style="thin">
        <color rgb="FFEFEFEF"/>
      </right>
      <top/>
      <bottom style="thin">
        <color rgb="FFEFEFEF"/>
      </bottom>
      <diagonal/>
    </border>
    <border>
      <left style="thin">
        <color rgb="FFEFEFEF"/>
      </left>
      <right style="thin">
        <color rgb="FFEFEFEF"/>
      </right>
      <top/>
      <bottom style="thin">
        <color rgb="FFEFEFEF"/>
      </bottom>
      <diagonal/>
    </border>
    <border>
      <left style="thin">
        <color rgb="FFEFEFEF"/>
      </left>
      <right style="thick">
        <color rgb="FF000000"/>
      </right>
      <top/>
      <bottom style="thin">
        <color rgb="FFEFEFEF"/>
      </bottom>
      <diagonal/>
    </border>
    <border>
      <left style="thick">
        <color rgb="FF000000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 style="thick">
        <color rgb="FF000000"/>
      </right>
      <top style="thin">
        <color rgb="FFEFEFEF"/>
      </top>
      <bottom style="thin">
        <color rgb="FFEFEFEF"/>
      </bottom>
      <diagonal/>
    </border>
    <border>
      <left/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ck">
        <color rgb="FF000000"/>
      </left>
      <right/>
      <top/>
      <bottom/>
      <diagonal/>
    </border>
    <border>
      <left style="thin">
        <color rgb="FF99CCFF"/>
      </left>
      <right/>
      <top/>
      <bottom style="thin">
        <color rgb="FF99CCFF"/>
      </bottom>
      <diagonal/>
    </border>
    <border>
      <left/>
      <right style="thick">
        <color rgb="FF000000"/>
      </right>
      <top/>
      <bottom style="thin">
        <color rgb="FF99CCFF"/>
      </bottom>
      <diagonal/>
    </border>
    <border>
      <left style="thick">
        <color rgb="FF000000"/>
      </left>
      <right/>
      <top/>
      <bottom/>
      <diagonal/>
    </border>
    <border>
      <left style="thin">
        <color rgb="FF99CCFF"/>
      </left>
      <right/>
      <top style="thin">
        <color rgb="FF99CCFF"/>
      </top>
      <bottom/>
      <diagonal/>
    </border>
    <border>
      <left/>
      <right style="thick">
        <color rgb="FF000000"/>
      </right>
      <top style="thin">
        <color rgb="FF99CCFF"/>
      </top>
      <bottom/>
      <diagonal/>
    </border>
    <border>
      <left style="thick">
        <color rgb="FF000000"/>
      </left>
      <right style="thin">
        <color rgb="FFFF99CC"/>
      </right>
      <top/>
      <bottom/>
      <diagonal/>
    </border>
    <border>
      <left style="thin">
        <color rgb="FFFF99CC"/>
      </left>
      <right style="thin">
        <color rgb="FFFF99CC"/>
      </right>
      <top/>
      <bottom/>
      <diagonal/>
    </border>
    <border>
      <left style="thick">
        <color rgb="FF000000"/>
      </left>
      <right style="thin">
        <color rgb="FFFF99CC"/>
      </right>
      <top/>
      <bottom/>
      <diagonal/>
    </border>
    <border>
      <left style="thin">
        <color rgb="FFFF99CC"/>
      </left>
      <right style="thin">
        <color rgb="FFFF99CC"/>
      </right>
      <top/>
      <bottom/>
      <diagonal/>
    </border>
    <border>
      <left style="thin">
        <color rgb="FFFF99CC"/>
      </left>
      <right style="thick">
        <color rgb="FF000000"/>
      </right>
      <top style="thin">
        <color rgb="FFFF99CC"/>
      </top>
      <bottom style="thin">
        <color rgb="FFFF99CC"/>
      </bottom>
      <diagonal/>
    </border>
    <border>
      <left style="thin">
        <color rgb="FFFF99CC"/>
      </left>
      <right style="thin">
        <color rgb="FFFF99CC"/>
      </right>
      <top/>
      <bottom style="thin">
        <color rgb="FFFF99CC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FF99CC"/>
      </right>
      <top/>
      <bottom style="thick">
        <color rgb="FF000000"/>
      </bottom>
      <diagonal/>
    </border>
    <border>
      <left style="thin">
        <color rgb="FFFF99CC"/>
      </left>
      <right/>
      <top style="thin">
        <color rgb="FFFF99CC"/>
      </top>
      <bottom style="thick">
        <color rgb="FF000000"/>
      </bottom>
      <diagonal/>
    </border>
    <border>
      <left/>
      <right style="thick">
        <color rgb="FF000000"/>
      </right>
      <top style="thin">
        <color rgb="FFFF99CC"/>
      </top>
      <bottom style="thick">
        <color rgb="FF000000"/>
      </bottom>
      <diagonal/>
    </border>
    <border>
      <left style="thick">
        <color rgb="FF000000"/>
      </left>
      <right style="thin">
        <color rgb="FFEFEFEF"/>
      </right>
      <top style="thin">
        <color rgb="FFEFEFEF"/>
      </top>
      <bottom style="thick">
        <color rgb="FF000000"/>
      </bottom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ck">
        <color rgb="FF000000"/>
      </bottom>
      <diagonal/>
    </border>
    <border>
      <left style="thin">
        <color rgb="FFEFEFEF"/>
      </left>
      <right style="thick">
        <color rgb="FF000000"/>
      </right>
      <top style="thin">
        <color rgb="FFEFEFEF"/>
      </top>
      <bottom style="thick">
        <color rgb="FF000000"/>
      </bottom>
      <diagonal/>
    </border>
    <border>
      <left/>
      <right style="thin">
        <color rgb="FFEFEFEF"/>
      </right>
      <top style="thin">
        <color rgb="FFEFEFEF"/>
      </top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hair">
        <color rgb="FFC0C0C0"/>
      </right>
      <top style="thick">
        <color rgb="FF000000"/>
      </top>
      <bottom/>
      <diagonal/>
    </border>
    <border>
      <left style="hair">
        <color rgb="FFC0C0C0"/>
      </left>
      <right style="hair">
        <color rgb="FFC0C0C0"/>
      </right>
      <top style="thick">
        <color rgb="FF000000"/>
      </top>
      <bottom/>
      <diagonal/>
    </border>
    <border>
      <left style="hair">
        <color rgb="FFC0C0C0"/>
      </left>
      <right style="thick">
        <color rgb="FF000000"/>
      </right>
      <top style="thick">
        <color rgb="FF000000"/>
      </top>
      <bottom/>
      <diagonal/>
    </border>
    <border>
      <left/>
      <right style="hair">
        <color rgb="FFC0C0C0"/>
      </right>
      <top style="thick">
        <color rgb="FF000000"/>
      </top>
      <bottom/>
      <diagonal/>
    </border>
    <border>
      <left/>
      <right style="thin">
        <color rgb="FF666666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 style="thin">
        <color rgb="FF808080"/>
      </left>
      <right style="thin">
        <color rgb="FF969696"/>
      </right>
      <top style="thick">
        <color rgb="FF000000"/>
      </top>
      <bottom style="thick">
        <color rgb="FF000000"/>
      </bottom>
      <diagonal/>
    </border>
    <border>
      <left style="thin">
        <color rgb="FF80808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n">
        <color rgb="FF969696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808080"/>
      </right>
      <top style="thick">
        <color rgb="FF000000"/>
      </top>
      <bottom style="thick">
        <color rgb="FF000000"/>
      </bottom>
      <diagonal/>
    </border>
    <border>
      <left style="thin">
        <color rgb="FF808080"/>
      </left>
      <right style="thin">
        <color rgb="FF808080"/>
      </right>
      <top style="thick">
        <color rgb="FF000000"/>
      </top>
      <bottom style="thick">
        <color rgb="FF000000"/>
      </bottom>
      <diagonal/>
    </border>
    <border>
      <left/>
      <right style="thin">
        <color rgb="FF80808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181">
    <xf numFmtId="0" fontId="0" fillId="0" borderId="0" xfId="0" applyFont="1" applyAlignment="1"/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10" fillId="0" borderId="29" xfId="0" applyFont="1" applyBorder="1" applyAlignment="1"/>
    <xf numFmtId="0" fontId="10" fillId="0" borderId="30" xfId="0" applyFont="1" applyBorder="1" applyAlignment="1"/>
    <xf numFmtId="0" fontId="10" fillId="0" borderId="31" xfId="0" applyFont="1" applyBorder="1" applyAlignment="1"/>
    <xf numFmtId="0" fontId="10" fillId="0" borderId="29" xfId="0" applyFont="1" applyBorder="1"/>
    <xf numFmtId="0" fontId="10" fillId="0" borderId="30" xfId="0" applyFont="1" applyBorder="1"/>
    <xf numFmtId="0" fontId="10" fillId="0" borderId="31" xfId="0" applyFont="1" applyBorder="1"/>
    <xf numFmtId="0" fontId="10" fillId="0" borderId="32" xfId="0" applyFont="1" applyBorder="1"/>
    <xf numFmtId="0" fontId="13" fillId="0" borderId="29" xfId="0" applyFont="1" applyBorder="1"/>
    <xf numFmtId="0" fontId="13" fillId="0" borderId="30" xfId="0" applyFont="1" applyBorder="1"/>
    <xf numFmtId="3" fontId="13" fillId="0" borderId="30" xfId="0" applyNumberFormat="1" applyFont="1" applyBorder="1"/>
    <xf numFmtId="0" fontId="13" fillId="0" borderId="30" xfId="0" applyFont="1" applyBorder="1" applyAlignment="1"/>
    <xf numFmtId="0" fontId="13" fillId="0" borderId="31" xfId="0" applyFont="1" applyBorder="1"/>
    <xf numFmtId="0" fontId="13" fillId="0" borderId="30" xfId="0" applyFont="1" applyBorder="1" applyAlignment="1">
      <alignment wrapText="1"/>
    </xf>
    <xf numFmtId="0" fontId="13" fillId="0" borderId="29" xfId="0" applyFont="1" applyBorder="1" applyAlignment="1"/>
    <xf numFmtId="0" fontId="13" fillId="0" borderId="32" xfId="0" applyFont="1" applyBorder="1"/>
    <xf numFmtId="0" fontId="13" fillId="0" borderId="31" xfId="0" applyFont="1" applyBorder="1" applyAlignment="1"/>
    <xf numFmtId="0" fontId="13" fillId="0" borderId="32" xfId="0" applyFont="1" applyBorder="1" applyAlignment="1"/>
    <xf numFmtId="3" fontId="13" fillId="0" borderId="31" xfId="0" applyNumberFormat="1" applyFont="1" applyBorder="1"/>
    <xf numFmtId="3" fontId="13" fillId="0" borderId="29" xfId="0" applyNumberFormat="1" applyFont="1" applyBorder="1"/>
    <xf numFmtId="3" fontId="13" fillId="0" borderId="32" xfId="0" applyNumberFormat="1" applyFont="1" applyBorder="1"/>
    <xf numFmtId="0" fontId="13" fillId="0" borderId="49" xfId="0" applyFont="1" applyBorder="1"/>
    <xf numFmtId="0" fontId="13" fillId="0" borderId="50" xfId="0" applyFont="1" applyBorder="1"/>
    <xf numFmtId="0" fontId="13" fillId="0" borderId="50" xfId="0" applyFont="1" applyBorder="1" applyAlignment="1"/>
    <xf numFmtId="0" fontId="13" fillId="0" borderId="51" xfId="0" applyFont="1" applyBorder="1"/>
    <xf numFmtId="0" fontId="13" fillId="0" borderId="49" xfId="0" applyFont="1" applyBorder="1" applyAlignment="1"/>
    <xf numFmtId="0" fontId="13" fillId="0" borderId="51" xfId="0" applyFont="1" applyBorder="1" applyAlignment="1"/>
    <xf numFmtId="0" fontId="13" fillId="0" borderId="52" xfId="0" applyFont="1" applyBorder="1" applyAlignment="1"/>
    <xf numFmtId="0" fontId="13" fillId="0" borderId="52" xfId="0" applyFont="1" applyBorder="1"/>
    <xf numFmtId="0" fontId="14" fillId="0" borderId="29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/>
    </xf>
    <xf numFmtId="178" fontId="7" fillId="3" borderId="56" xfId="0" applyNumberFormat="1" applyFont="1" applyFill="1" applyBorder="1" applyAlignment="1">
      <alignment horizontal="center" vertical="center"/>
    </xf>
    <xf numFmtId="178" fontId="7" fillId="3" borderId="57" xfId="0" applyNumberFormat="1" applyFont="1" applyFill="1" applyBorder="1" applyAlignment="1">
      <alignment horizontal="center" vertical="center"/>
    </xf>
    <xf numFmtId="178" fontId="7" fillId="3" borderId="58" xfId="0" applyNumberFormat="1" applyFont="1" applyFill="1" applyBorder="1" applyAlignment="1">
      <alignment horizontal="center" vertical="center"/>
    </xf>
    <xf numFmtId="178" fontId="7" fillId="3" borderId="59" xfId="0" applyNumberFormat="1" applyFont="1" applyFill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3" fillId="4" borderId="23" xfId="0" applyFont="1" applyFill="1" applyBorder="1" applyAlignment="1">
      <alignment horizontal="center" vertical="center"/>
    </xf>
    <xf numFmtId="0" fontId="2" fillId="0" borderId="24" xfId="0" applyFont="1" applyBorder="1"/>
    <xf numFmtId="0" fontId="2" fillId="0" borderId="25" xfId="0" applyFont="1" applyBorder="1"/>
    <xf numFmtId="0" fontId="2" fillId="0" borderId="22" xfId="0" applyFont="1" applyBorder="1"/>
    <xf numFmtId="0" fontId="2" fillId="0" borderId="45" xfId="0" applyFont="1" applyBorder="1"/>
    <xf numFmtId="0" fontId="3" fillId="2" borderId="15" xfId="0" applyFont="1" applyFill="1" applyBorder="1" applyAlignment="1">
      <alignment horizontal="center" vertical="center"/>
    </xf>
    <xf numFmtId="0" fontId="2" fillId="0" borderId="16" xfId="0" applyFont="1" applyBorder="1"/>
    <xf numFmtId="0" fontId="2" fillId="0" borderId="17" xfId="0" applyFont="1" applyBorder="1"/>
    <xf numFmtId="0" fontId="3" fillId="5" borderId="53" xfId="0" applyFont="1" applyFill="1" applyBorder="1" applyAlignment="1">
      <alignment horizontal="center" vertical="center" wrapText="1"/>
    </xf>
    <xf numFmtId="0" fontId="2" fillId="0" borderId="54" xfId="0" applyFont="1" applyBorder="1"/>
    <xf numFmtId="0" fontId="2" fillId="0" borderId="55" xfId="0" applyFont="1" applyBorder="1"/>
    <xf numFmtId="0" fontId="3" fillId="6" borderId="14" xfId="0" applyFont="1" applyFill="1" applyBorder="1" applyAlignment="1">
      <alignment horizontal="center" vertical="center"/>
    </xf>
    <xf numFmtId="0" fontId="1" fillId="8" borderId="1" xfId="0" applyFont="1" applyFill="1" applyBorder="1"/>
    <xf numFmtId="0" fontId="0" fillId="9" borderId="0" xfId="0" applyFont="1" applyFill="1" applyAlignment="1"/>
    <xf numFmtId="0" fontId="25" fillId="8" borderId="1" xfId="0" applyFont="1" applyFill="1" applyBorder="1"/>
    <xf numFmtId="0" fontId="25" fillId="8" borderId="2" xfId="0" applyFont="1" applyFill="1" applyBorder="1"/>
    <xf numFmtId="0" fontId="25" fillId="8" borderId="0" xfId="0" applyFont="1" applyFill="1"/>
    <xf numFmtId="0" fontId="25" fillId="11" borderId="4" xfId="0" applyFont="1" applyFill="1" applyBorder="1"/>
    <xf numFmtId="0" fontId="25" fillId="9" borderId="0" xfId="0" applyFont="1" applyFill="1" applyAlignment="1"/>
    <xf numFmtId="0" fontId="26" fillId="8" borderId="0" xfId="0" applyFont="1" applyFill="1" applyAlignment="1">
      <alignment horizontal="left" vertical="center"/>
    </xf>
    <xf numFmtId="0" fontId="26" fillId="8" borderId="0" xfId="0" applyFont="1" applyFill="1" applyAlignment="1">
      <alignment horizontal="center" vertical="center"/>
    </xf>
    <xf numFmtId="3" fontId="27" fillId="10" borderId="0" xfId="0" applyNumberFormat="1" applyFont="1" applyFill="1" applyAlignment="1">
      <alignment horizontal="center" vertical="center"/>
    </xf>
    <xf numFmtId="0" fontId="25" fillId="11" borderId="0" xfId="0" applyFont="1" applyFill="1" applyAlignment="1"/>
    <xf numFmtId="176" fontId="28" fillId="8" borderId="0" xfId="0" applyNumberFormat="1" applyFont="1" applyFill="1" applyAlignment="1">
      <alignment horizontal="left" vertical="center"/>
    </xf>
    <xf numFmtId="176" fontId="28" fillId="8" borderId="0" xfId="0" applyNumberFormat="1" applyFont="1" applyFill="1" applyAlignment="1">
      <alignment horizontal="center" vertical="center"/>
    </xf>
    <xf numFmtId="176" fontId="26" fillId="8" borderId="0" xfId="0" applyNumberFormat="1" applyFont="1" applyFill="1" applyAlignment="1">
      <alignment horizontal="left" vertical="center"/>
    </xf>
    <xf numFmtId="0" fontId="25" fillId="9" borderId="0" xfId="0" applyFont="1" applyFill="1" applyAlignment="1"/>
    <xf numFmtId="1" fontId="27" fillId="10" borderId="3" xfId="0" applyNumberFormat="1" applyFont="1" applyFill="1" applyBorder="1" applyAlignment="1">
      <alignment horizontal="center" vertical="center"/>
    </xf>
    <xf numFmtId="177" fontId="28" fillId="8" borderId="0" xfId="0" applyNumberFormat="1" applyFont="1" applyFill="1" applyAlignment="1">
      <alignment horizontal="center" vertical="center"/>
    </xf>
    <xf numFmtId="0" fontId="29" fillId="8" borderId="0" xfId="0" applyFont="1" applyFill="1" applyAlignment="1">
      <alignment horizontal="center" vertical="center"/>
    </xf>
    <xf numFmtId="0" fontId="1" fillId="8" borderId="0" xfId="0" applyFont="1" applyFill="1"/>
    <xf numFmtId="0" fontId="19" fillId="8" borderId="0" xfId="0" applyFont="1" applyFill="1" applyAlignment="1"/>
    <xf numFmtId="176" fontId="20" fillId="8" borderId="0" xfId="0" applyNumberFormat="1" applyFont="1" applyFill="1" applyAlignment="1">
      <alignment vertical="center"/>
    </xf>
    <xf numFmtId="0" fontId="20" fillId="8" borderId="0" xfId="0" applyFont="1" applyFill="1"/>
    <xf numFmtId="0" fontId="20" fillId="8" borderId="0" xfId="0" applyFont="1" applyFill="1" applyAlignment="1">
      <alignment vertical="center"/>
    </xf>
    <xf numFmtId="3" fontId="20" fillId="8" borderId="0" xfId="0" applyNumberFormat="1" applyFont="1" applyFill="1"/>
    <xf numFmtId="0" fontId="6" fillId="8" borderId="0" xfId="0" applyFont="1" applyFill="1" applyAlignment="1">
      <alignment horizontal="center" vertical="center"/>
    </xf>
    <xf numFmtId="0" fontId="9" fillId="8" borderId="0" xfId="0" applyFont="1" applyFill="1" applyAlignment="1">
      <alignment horizontal="center" vertical="center"/>
    </xf>
    <xf numFmtId="0" fontId="11" fillId="8" borderId="0" xfId="0" applyFont="1" applyFill="1"/>
    <xf numFmtId="0" fontId="6" fillId="8" borderId="0" xfId="0" applyFont="1" applyFill="1"/>
    <xf numFmtId="0" fontId="18" fillId="8" borderId="0" xfId="0" applyFont="1" applyFill="1"/>
    <xf numFmtId="0" fontId="3" fillId="12" borderId="5" xfId="0" applyFont="1" applyFill="1" applyBorder="1" applyAlignment="1">
      <alignment horizontal="center" vertical="center"/>
    </xf>
    <xf numFmtId="0" fontId="2" fillId="13" borderId="6" xfId="0" applyFont="1" applyFill="1" applyBorder="1"/>
    <xf numFmtId="0" fontId="2" fillId="13" borderId="7" xfId="0" applyFont="1" applyFill="1" applyBorder="1"/>
    <xf numFmtId="0" fontId="15" fillId="12" borderId="5" xfId="0" applyFont="1" applyFill="1" applyBorder="1" applyAlignment="1">
      <alignment horizontal="center" vertical="center" wrapText="1"/>
    </xf>
    <xf numFmtId="0" fontId="16" fillId="12" borderId="5" xfId="0" applyFont="1" applyFill="1" applyBorder="1" applyAlignment="1">
      <alignment horizontal="center" vertical="center" wrapText="1"/>
    </xf>
    <xf numFmtId="0" fontId="3" fillId="12" borderId="5" xfId="0" applyFont="1" applyFill="1" applyBorder="1" applyAlignment="1">
      <alignment horizontal="center" vertical="center" wrapText="1"/>
    </xf>
    <xf numFmtId="0" fontId="3" fillId="14" borderId="5" xfId="0" applyFont="1" applyFill="1" applyBorder="1" applyAlignment="1">
      <alignment horizontal="center" vertical="center" wrapText="1"/>
    </xf>
    <xf numFmtId="176" fontId="4" fillId="12" borderId="8" xfId="0" applyNumberFormat="1" applyFont="1" applyFill="1" applyBorder="1" applyAlignment="1">
      <alignment horizontal="center" vertical="center"/>
    </xf>
    <xf numFmtId="176" fontId="4" fillId="12" borderId="9" xfId="0" applyNumberFormat="1" applyFont="1" applyFill="1" applyBorder="1" applyAlignment="1">
      <alignment horizontal="center" vertical="center"/>
    </xf>
    <xf numFmtId="176" fontId="4" fillId="12" borderId="60" xfId="0" applyNumberFormat="1" applyFont="1" applyFill="1" applyBorder="1" applyAlignment="1">
      <alignment horizontal="center" vertical="center"/>
    </xf>
    <xf numFmtId="0" fontId="14" fillId="15" borderId="61" xfId="0" applyFont="1" applyFill="1" applyBorder="1"/>
    <xf numFmtId="0" fontId="14" fillId="15" borderId="62" xfId="0" applyFont="1" applyFill="1" applyBorder="1"/>
    <xf numFmtId="0" fontId="14" fillId="15" borderId="63" xfId="0" applyFont="1" applyFill="1" applyBorder="1"/>
    <xf numFmtId="3" fontId="14" fillId="15" borderId="62" xfId="0" applyNumberFormat="1" applyFont="1" applyFill="1" applyBorder="1"/>
    <xf numFmtId="0" fontId="14" fillId="15" borderId="64" xfId="0" applyFont="1" applyFill="1" applyBorder="1"/>
    <xf numFmtId="0" fontId="14" fillId="15" borderId="10" xfId="0" applyFont="1" applyFill="1" applyBorder="1"/>
    <xf numFmtId="0" fontId="14" fillId="15" borderId="11" xfId="0" applyFont="1" applyFill="1" applyBorder="1"/>
    <xf numFmtId="3" fontId="14" fillId="15" borderId="11" xfId="0" applyNumberFormat="1" applyFont="1" applyFill="1" applyBorder="1"/>
    <xf numFmtId="0" fontId="14" fillId="15" borderId="12" xfId="0" applyFont="1" applyFill="1" applyBorder="1"/>
    <xf numFmtId="0" fontId="14" fillId="15" borderId="13" xfId="0" applyFont="1" applyFill="1" applyBorder="1"/>
    <xf numFmtId="3" fontId="17" fillId="16" borderId="65" xfId="0" applyNumberFormat="1" applyFont="1" applyFill="1" applyBorder="1"/>
    <xf numFmtId="3" fontId="17" fillId="16" borderId="66" xfId="0" applyNumberFormat="1" applyFont="1" applyFill="1" applyBorder="1"/>
    <xf numFmtId="3" fontId="17" fillId="16" borderId="63" xfId="0" applyNumberFormat="1" applyFont="1" applyFill="1" applyBorder="1"/>
    <xf numFmtId="3" fontId="17" fillId="16" borderId="67" xfId="0" applyNumberFormat="1" applyFont="1" applyFill="1" applyBorder="1"/>
    <xf numFmtId="0" fontId="32" fillId="8" borderId="1" xfId="0" applyFont="1" applyFill="1" applyBorder="1"/>
    <xf numFmtId="0" fontId="34" fillId="8" borderId="0" xfId="0" applyFont="1" applyFill="1" applyAlignment="1">
      <alignment horizontal="center" vertical="center"/>
    </xf>
    <xf numFmtId="0" fontId="32" fillId="9" borderId="0" xfId="0" applyFont="1" applyFill="1" applyAlignment="1"/>
    <xf numFmtId="0" fontId="32" fillId="0" borderId="0" xfId="0" applyFont="1" applyAlignment="1"/>
    <xf numFmtId="0" fontId="33" fillId="18" borderId="5" xfId="0" applyFont="1" applyFill="1" applyBorder="1" applyAlignment="1">
      <alignment horizontal="center" vertical="center"/>
    </xf>
    <xf numFmtId="0" fontId="32" fillId="19" borderId="6" xfId="0" applyFont="1" applyFill="1" applyBorder="1"/>
    <xf numFmtId="0" fontId="32" fillId="19" borderId="7" xfId="0" applyFont="1" applyFill="1" applyBorder="1"/>
    <xf numFmtId="0" fontId="3" fillId="20" borderId="5" xfId="0" applyFont="1" applyFill="1" applyBorder="1" applyAlignment="1">
      <alignment horizontal="center" vertical="center"/>
    </xf>
    <xf numFmtId="0" fontId="2" fillId="21" borderId="6" xfId="0" applyFont="1" applyFill="1" applyBorder="1"/>
    <xf numFmtId="0" fontId="2" fillId="21" borderId="7" xfId="0" applyFont="1" applyFill="1" applyBorder="1"/>
    <xf numFmtId="176" fontId="5" fillId="22" borderId="10" xfId="0" applyNumberFormat="1" applyFont="1" applyFill="1" applyBorder="1" applyAlignment="1">
      <alignment horizontal="center" vertical="center"/>
    </xf>
    <xf numFmtId="176" fontId="5" fillId="22" borderId="11" xfId="0" applyNumberFormat="1" applyFont="1" applyFill="1" applyBorder="1" applyAlignment="1">
      <alignment horizontal="center" vertical="center"/>
    </xf>
    <xf numFmtId="176" fontId="5" fillId="22" borderId="12" xfId="0" applyNumberFormat="1" applyFont="1" applyFill="1" applyBorder="1" applyAlignment="1">
      <alignment horizontal="center" vertical="center"/>
    </xf>
    <xf numFmtId="176" fontId="5" fillId="22" borderId="13" xfId="0" applyNumberFormat="1" applyFont="1" applyFill="1" applyBorder="1" applyAlignment="1">
      <alignment horizontal="center" vertical="center"/>
    </xf>
    <xf numFmtId="0" fontId="3" fillId="23" borderId="14" xfId="0" applyFont="1" applyFill="1" applyBorder="1" applyAlignment="1">
      <alignment horizontal="center" vertical="center"/>
    </xf>
    <xf numFmtId="0" fontId="2" fillId="24" borderId="22" xfId="0" applyFont="1" applyFill="1" applyBorder="1"/>
    <xf numFmtId="0" fontId="2" fillId="24" borderId="45" xfId="0" applyFont="1" applyFill="1" applyBorder="1"/>
    <xf numFmtId="0" fontId="3" fillId="25" borderId="14" xfId="0" applyFont="1" applyFill="1" applyBorder="1" applyAlignment="1">
      <alignment horizontal="center" vertical="center"/>
    </xf>
    <xf numFmtId="0" fontId="2" fillId="26" borderId="22" xfId="0" applyFont="1" applyFill="1" applyBorder="1"/>
    <xf numFmtId="0" fontId="2" fillId="26" borderId="45" xfId="0" applyFont="1" applyFill="1" applyBorder="1"/>
    <xf numFmtId="0" fontId="3" fillId="27" borderId="14" xfId="0" applyFont="1" applyFill="1" applyBorder="1" applyAlignment="1">
      <alignment horizontal="center" vertical="center"/>
    </xf>
    <xf numFmtId="0" fontId="2" fillId="28" borderId="22" xfId="0" applyFont="1" applyFill="1" applyBorder="1"/>
    <xf numFmtId="0" fontId="2" fillId="28" borderId="45" xfId="0" applyFont="1" applyFill="1" applyBorder="1"/>
    <xf numFmtId="0" fontId="3" fillId="29" borderId="14" xfId="0" applyFont="1" applyFill="1" applyBorder="1" applyAlignment="1">
      <alignment horizontal="center" vertical="center"/>
    </xf>
    <xf numFmtId="0" fontId="2" fillId="30" borderId="22" xfId="0" applyFont="1" applyFill="1" applyBorder="1"/>
    <xf numFmtId="0" fontId="2" fillId="30" borderId="45" xfId="0" applyFont="1" applyFill="1" applyBorder="1"/>
    <xf numFmtId="0" fontId="3" fillId="31" borderId="15" xfId="0" applyFont="1" applyFill="1" applyBorder="1" applyAlignment="1">
      <alignment horizontal="center" vertical="center"/>
    </xf>
    <xf numFmtId="0" fontId="2" fillId="32" borderId="16" xfId="0" applyFont="1" applyFill="1" applyBorder="1"/>
    <xf numFmtId="0" fontId="2" fillId="32" borderId="17" xfId="0" applyFont="1" applyFill="1" applyBorder="1"/>
    <xf numFmtId="177" fontId="7" fillId="33" borderId="18" xfId="0" applyNumberFormat="1" applyFont="1" applyFill="1" applyBorder="1" applyAlignment="1">
      <alignment horizontal="center" vertical="center"/>
    </xf>
    <xf numFmtId="177" fontId="7" fillId="33" borderId="19" xfId="0" applyNumberFormat="1" applyFont="1" applyFill="1" applyBorder="1" applyAlignment="1">
      <alignment horizontal="center" vertical="center"/>
    </xf>
    <xf numFmtId="177" fontId="7" fillId="33" borderId="20" xfId="0" applyNumberFormat="1" applyFont="1" applyFill="1" applyBorder="1" applyAlignment="1">
      <alignment horizontal="center" vertical="center"/>
    </xf>
    <xf numFmtId="177" fontId="7" fillId="33" borderId="21" xfId="0" applyNumberFormat="1" applyFont="1" applyFill="1" applyBorder="1" applyAlignment="1">
      <alignment horizontal="center" vertical="center"/>
    </xf>
    <xf numFmtId="178" fontId="7" fillId="33" borderId="56" xfId="0" applyNumberFormat="1" applyFont="1" applyFill="1" applyBorder="1" applyAlignment="1">
      <alignment horizontal="center" vertical="center"/>
    </xf>
    <xf numFmtId="178" fontId="7" fillId="33" borderId="57" xfId="0" applyNumberFormat="1" applyFont="1" applyFill="1" applyBorder="1" applyAlignment="1">
      <alignment horizontal="center" vertical="center"/>
    </xf>
    <xf numFmtId="178" fontId="7" fillId="33" borderId="58" xfId="0" applyNumberFormat="1" applyFont="1" applyFill="1" applyBorder="1" applyAlignment="1">
      <alignment horizontal="center" vertical="center"/>
    </xf>
    <xf numFmtId="178" fontId="7" fillId="33" borderId="59" xfId="0" applyNumberFormat="1" applyFont="1" applyFill="1" applyBorder="1" applyAlignment="1">
      <alignment horizontal="center" vertical="center"/>
    </xf>
    <xf numFmtId="0" fontId="30" fillId="34" borderId="23" xfId="0" applyFont="1" applyFill="1" applyBorder="1" applyAlignment="1">
      <alignment horizontal="center" vertical="center" wrapText="1"/>
    </xf>
    <xf numFmtId="0" fontId="1" fillId="7" borderId="24" xfId="0" applyFont="1" applyFill="1" applyBorder="1"/>
    <xf numFmtId="0" fontId="1" fillId="7" borderId="25" xfId="0" applyFont="1" applyFill="1" applyBorder="1"/>
    <xf numFmtId="0" fontId="3" fillId="35" borderId="33" xfId="0" applyFont="1" applyFill="1" applyBorder="1" applyAlignment="1">
      <alignment horizontal="center" vertical="center" wrapText="1"/>
    </xf>
    <xf numFmtId="0" fontId="3" fillId="35" borderId="34" xfId="0" applyFont="1" applyFill="1" applyBorder="1" applyAlignment="1">
      <alignment horizontal="center" vertical="center"/>
    </xf>
    <xf numFmtId="0" fontId="2" fillId="28" borderId="35" xfId="0" applyFont="1" applyFill="1" applyBorder="1"/>
    <xf numFmtId="0" fontId="2" fillId="28" borderId="36" xfId="0" applyFont="1" applyFill="1" applyBorder="1"/>
    <xf numFmtId="0" fontId="3" fillId="35" borderId="37" xfId="0" applyFont="1" applyFill="1" applyBorder="1" applyAlignment="1">
      <alignment horizontal="center" vertical="center"/>
    </xf>
    <xf numFmtId="0" fontId="2" fillId="28" borderId="38" xfId="0" applyFont="1" applyFill="1" applyBorder="1"/>
    <xf numFmtId="0" fontId="3" fillId="35" borderId="23" xfId="0" applyFont="1" applyFill="1" applyBorder="1" applyAlignment="1">
      <alignment horizontal="center" vertical="center" wrapText="1"/>
    </xf>
    <xf numFmtId="0" fontId="2" fillId="28" borderId="24" xfId="0" applyFont="1" applyFill="1" applyBorder="1"/>
    <xf numFmtId="0" fontId="2" fillId="28" borderId="25" xfId="0" applyFont="1" applyFill="1" applyBorder="1"/>
    <xf numFmtId="0" fontId="3" fillId="36" borderId="39" xfId="0" applyFont="1" applyFill="1" applyBorder="1" applyAlignment="1">
      <alignment horizontal="center" vertical="center" wrapText="1"/>
    </xf>
    <xf numFmtId="0" fontId="3" fillId="36" borderId="40" xfId="0" applyFont="1" applyFill="1" applyBorder="1" applyAlignment="1">
      <alignment horizontal="center" vertical="center" wrapText="1"/>
    </xf>
    <xf numFmtId="0" fontId="2" fillId="37" borderId="41" xfId="0" applyFont="1" applyFill="1" applyBorder="1"/>
    <xf numFmtId="0" fontId="2" fillId="37" borderId="42" xfId="0" applyFont="1" applyFill="1" applyBorder="1"/>
    <xf numFmtId="0" fontId="3" fillId="36" borderId="43" xfId="0" applyFont="1" applyFill="1" applyBorder="1" applyAlignment="1">
      <alignment horizontal="center" vertical="center" wrapText="1"/>
    </xf>
    <xf numFmtId="0" fontId="2" fillId="37" borderId="44" xfId="0" applyFont="1" applyFill="1" applyBorder="1"/>
    <xf numFmtId="0" fontId="2" fillId="37" borderId="46" xfId="0" applyFont="1" applyFill="1" applyBorder="1"/>
    <xf numFmtId="0" fontId="3" fillId="36" borderId="47" xfId="0" applyFont="1" applyFill="1" applyBorder="1" applyAlignment="1">
      <alignment horizontal="center" vertical="center"/>
    </xf>
    <xf numFmtId="0" fontId="2" fillId="37" borderId="48" xfId="0" applyFont="1" applyFill="1" applyBorder="1"/>
    <xf numFmtId="0" fontId="3" fillId="36" borderId="53" xfId="0" applyFont="1" applyFill="1" applyBorder="1" applyAlignment="1">
      <alignment horizontal="center" vertical="center" wrapText="1"/>
    </xf>
    <xf numFmtId="0" fontId="2" fillId="37" borderId="54" xfId="0" applyFont="1" applyFill="1" applyBorder="1"/>
    <xf numFmtId="0" fontId="2" fillId="37" borderId="55" xfId="0" applyFont="1" applyFill="1" applyBorder="1"/>
    <xf numFmtId="0" fontId="35" fillId="36" borderId="1" xfId="0" applyFont="1" applyFill="1" applyBorder="1" applyAlignment="1">
      <alignment horizontal="center" vertical="center" wrapText="1"/>
    </xf>
    <xf numFmtId="1" fontId="36" fillId="10" borderId="3" xfId="0" applyNumberFormat="1" applyFont="1" applyFill="1" applyBorder="1" applyAlignment="1">
      <alignment horizontal="center" vertical="center"/>
    </xf>
    <xf numFmtId="176" fontId="37" fillId="17" borderId="8" xfId="0" applyNumberFormat="1" applyFont="1" applyFill="1" applyBorder="1" applyAlignment="1">
      <alignment horizontal="center" vertical="center"/>
    </xf>
    <xf numFmtId="176" fontId="37" fillId="17" borderId="9" xfId="0" applyNumberFormat="1" applyFont="1" applyFill="1" applyBorder="1" applyAlignment="1">
      <alignment horizontal="center" vertical="center"/>
    </xf>
    <xf numFmtId="0" fontId="38" fillId="9" borderId="0" xfId="0" applyFont="1" applyFill="1" applyAlignment="1"/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E6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/>
              <a:t>■ 収支グラフ（年度別）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9.29619312906221E-3"/>
          <c:y val="0.13250078740157481"/>
          <c:w val="0.98661838440111416"/>
          <c:h val="0.65723254593175851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人生設計シート!$B$37:$E$37</c:f>
              <c:strCache>
                <c:ptCount val="4"/>
                <c:pt idx="0">
                  <c:v>■収入小計(万円)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人生設計シート!$F$36:$CG$36</c:f>
              <c:numCache>
                <c:formatCode>#"年"</c:formatCode>
                <c:ptCount val="80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  <c:pt idx="10">
                  <c:v>2036</c:v>
                </c:pt>
                <c:pt idx="11">
                  <c:v>2037</c:v>
                </c:pt>
                <c:pt idx="12">
                  <c:v>2038</c:v>
                </c:pt>
                <c:pt idx="13">
                  <c:v>2039</c:v>
                </c:pt>
                <c:pt idx="14">
                  <c:v>2040</c:v>
                </c:pt>
                <c:pt idx="15">
                  <c:v>2041</c:v>
                </c:pt>
                <c:pt idx="16">
                  <c:v>2042</c:v>
                </c:pt>
                <c:pt idx="17">
                  <c:v>2043</c:v>
                </c:pt>
                <c:pt idx="18">
                  <c:v>2044</c:v>
                </c:pt>
                <c:pt idx="19">
                  <c:v>2045</c:v>
                </c:pt>
                <c:pt idx="20">
                  <c:v>2046</c:v>
                </c:pt>
                <c:pt idx="21">
                  <c:v>2047</c:v>
                </c:pt>
                <c:pt idx="22">
                  <c:v>2048</c:v>
                </c:pt>
                <c:pt idx="23">
                  <c:v>2049</c:v>
                </c:pt>
                <c:pt idx="24">
                  <c:v>2050</c:v>
                </c:pt>
                <c:pt idx="25">
                  <c:v>2051</c:v>
                </c:pt>
                <c:pt idx="26">
                  <c:v>2052</c:v>
                </c:pt>
                <c:pt idx="27">
                  <c:v>2053</c:v>
                </c:pt>
                <c:pt idx="28">
                  <c:v>2054</c:v>
                </c:pt>
                <c:pt idx="29">
                  <c:v>2055</c:v>
                </c:pt>
                <c:pt idx="30">
                  <c:v>2056</c:v>
                </c:pt>
                <c:pt idx="31">
                  <c:v>2057</c:v>
                </c:pt>
                <c:pt idx="32">
                  <c:v>2058</c:v>
                </c:pt>
                <c:pt idx="33">
                  <c:v>2059</c:v>
                </c:pt>
                <c:pt idx="34">
                  <c:v>2060</c:v>
                </c:pt>
                <c:pt idx="35">
                  <c:v>2061</c:v>
                </c:pt>
                <c:pt idx="36">
                  <c:v>2062</c:v>
                </c:pt>
                <c:pt idx="37">
                  <c:v>2063</c:v>
                </c:pt>
                <c:pt idx="38">
                  <c:v>2064</c:v>
                </c:pt>
                <c:pt idx="39">
                  <c:v>2065</c:v>
                </c:pt>
                <c:pt idx="40">
                  <c:v>2066</c:v>
                </c:pt>
                <c:pt idx="41">
                  <c:v>2067</c:v>
                </c:pt>
                <c:pt idx="42">
                  <c:v>2068</c:v>
                </c:pt>
                <c:pt idx="43">
                  <c:v>2069</c:v>
                </c:pt>
                <c:pt idx="44">
                  <c:v>2070</c:v>
                </c:pt>
                <c:pt idx="45">
                  <c:v>2025</c:v>
                </c:pt>
                <c:pt idx="46">
                  <c:v>2072</c:v>
                </c:pt>
                <c:pt idx="47">
                  <c:v>2073</c:v>
                </c:pt>
                <c:pt idx="48">
                  <c:v>2074</c:v>
                </c:pt>
                <c:pt idx="49">
                  <c:v>2075</c:v>
                </c:pt>
                <c:pt idx="50">
                  <c:v>2076</c:v>
                </c:pt>
                <c:pt idx="51">
                  <c:v>2077</c:v>
                </c:pt>
                <c:pt idx="52">
                  <c:v>2078</c:v>
                </c:pt>
                <c:pt idx="53">
                  <c:v>2079</c:v>
                </c:pt>
                <c:pt idx="54">
                  <c:v>2080</c:v>
                </c:pt>
                <c:pt idx="55">
                  <c:v>2081</c:v>
                </c:pt>
                <c:pt idx="56">
                  <c:v>2082</c:v>
                </c:pt>
                <c:pt idx="57">
                  <c:v>2083</c:v>
                </c:pt>
                <c:pt idx="58">
                  <c:v>2084</c:v>
                </c:pt>
                <c:pt idx="59">
                  <c:v>2085</c:v>
                </c:pt>
                <c:pt idx="60">
                  <c:v>2086</c:v>
                </c:pt>
                <c:pt idx="61">
                  <c:v>2087</c:v>
                </c:pt>
                <c:pt idx="62">
                  <c:v>2088</c:v>
                </c:pt>
                <c:pt idx="63">
                  <c:v>2089</c:v>
                </c:pt>
                <c:pt idx="64">
                  <c:v>2090</c:v>
                </c:pt>
                <c:pt idx="65">
                  <c:v>2091</c:v>
                </c:pt>
                <c:pt idx="66">
                  <c:v>2092</c:v>
                </c:pt>
                <c:pt idx="67">
                  <c:v>2093</c:v>
                </c:pt>
                <c:pt idx="68">
                  <c:v>2094</c:v>
                </c:pt>
                <c:pt idx="69">
                  <c:v>2095</c:v>
                </c:pt>
                <c:pt idx="70">
                  <c:v>2096</c:v>
                </c:pt>
                <c:pt idx="71">
                  <c:v>2097</c:v>
                </c:pt>
                <c:pt idx="72">
                  <c:v>2098</c:v>
                </c:pt>
                <c:pt idx="73">
                  <c:v>2099</c:v>
                </c:pt>
                <c:pt idx="74">
                  <c:v>2100</c:v>
                </c:pt>
                <c:pt idx="75">
                  <c:v>2101</c:v>
                </c:pt>
                <c:pt idx="76">
                  <c:v>2102</c:v>
                </c:pt>
                <c:pt idx="77">
                  <c:v>2103</c:v>
                </c:pt>
                <c:pt idx="78">
                  <c:v>2104</c:v>
                </c:pt>
                <c:pt idx="79">
                  <c:v>2105</c:v>
                </c:pt>
              </c:numCache>
            </c:numRef>
          </c:cat>
          <c:val>
            <c:numRef>
              <c:f>人生設計シート!$F$37:$CG$37</c:f>
              <c:numCache>
                <c:formatCode>General</c:formatCode>
                <c:ptCount val="80"/>
                <c:pt idx="0">
                  <c:v>610</c:v>
                </c:pt>
                <c:pt idx="1">
                  <c:v>640</c:v>
                </c:pt>
                <c:pt idx="2">
                  <c:v>660</c:v>
                </c:pt>
                <c:pt idx="3">
                  <c:v>670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73-43AE-9080-4A9311FDFE8E}"/>
            </c:ext>
          </c:extLst>
        </c:ser>
        <c:ser>
          <c:idx val="1"/>
          <c:order val="1"/>
          <c:tx>
            <c:strRef>
              <c:f>人生設計シート!$B$38:$E$38</c:f>
              <c:strCache>
                <c:ptCount val="4"/>
                <c:pt idx="0">
                  <c:v>■支出小計(万円)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人生設計シート!$F$36:$CG$36</c:f>
              <c:numCache>
                <c:formatCode>#"年"</c:formatCode>
                <c:ptCount val="80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  <c:pt idx="10">
                  <c:v>2036</c:v>
                </c:pt>
                <c:pt idx="11">
                  <c:v>2037</c:v>
                </c:pt>
                <c:pt idx="12">
                  <c:v>2038</c:v>
                </c:pt>
                <c:pt idx="13">
                  <c:v>2039</c:v>
                </c:pt>
                <c:pt idx="14">
                  <c:v>2040</c:v>
                </c:pt>
                <c:pt idx="15">
                  <c:v>2041</c:v>
                </c:pt>
                <c:pt idx="16">
                  <c:v>2042</c:v>
                </c:pt>
                <c:pt idx="17">
                  <c:v>2043</c:v>
                </c:pt>
                <c:pt idx="18">
                  <c:v>2044</c:v>
                </c:pt>
                <c:pt idx="19">
                  <c:v>2045</c:v>
                </c:pt>
                <c:pt idx="20">
                  <c:v>2046</c:v>
                </c:pt>
                <c:pt idx="21">
                  <c:v>2047</c:v>
                </c:pt>
                <c:pt idx="22">
                  <c:v>2048</c:v>
                </c:pt>
                <c:pt idx="23">
                  <c:v>2049</c:v>
                </c:pt>
                <c:pt idx="24">
                  <c:v>2050</c:v>
                </c:pt>
                <c:pt idx="25">
                  <c:v>2051</c:v>
                </c:pt>
                <c:pt idx="26">
                  <c:v>2052</c:v>
                </c:pt>
                <c:pt idx="27">
                  <c:v>2053</c:v>
                </c:pt>
                <c:pt idx="28">
                  <c:v>2054</c:v>
                </c:pt>
                <c:pt idx="29">
                  <c:v>2055</c:v>
                </c:pt>
                <c:pt idx="30">
                  <c:v>2056</c:v>
                </c:pt>
                <c:pt idx="31">
                  <c:v>2057</c:v>
                </c:pt>
                <c:pt idx="32">
                  <c:v>2058</c:v>
                </c:pt>
                <c:pt idx="33">
                  <c:v>2059</c:v>
                </c:pt>
                <c:pt idx="34">
                  <c:v>2060</c:v>
                </c:pt>
                <c:pt idx="35">
                  <c:v>2061</c:v>
                </c:pt>
                <c:pt idx="36">
                  <c:v>2062</c:v>
                </c:pt>
                <c:pt idx="37">
                  <c:v>2063</c:v>
                </c:pt>
                <c:pt idx="38">
                  <c:v>2064</c:v>
                </c:pt>
                <c:pt idx="39">
                  <c:v>2065</c:v>
                </c:pt>
                <c:pt idx="40">
                  <c:v>2066</c:v>
                </c:pt>
                <c:pt idx="41">
                  <c:v>2067</c:v>
                </c:pt>
                <c:pt idx="42">
                  <c:v>2068</c:v>
                </c:pt>
                <c:pt idx="43">
                  <c:v>2069</c:v>
                </c:pt>
                <c:pt idx="44">
                  <c:v>2070</c:v>
                </c:pt>
                <c:pt idx="45">
                  <c:v>2025</c:v>
                </c:pt>
                <c:pt idx="46">
                  <c:v>2072</c:v>
                </c:pt>
                <c:pt idx="47">
                  <c:v>2073</c:v>
                </c:pt>
                <c:pt idx="48">
                  <c:v>2074</c:v>
                </c:pt>
                <c:pt idx="49">
                  <c:v>2075</c:v>
                </c:pt>
                <c:pt idx="50">
                  <c:v>2076</c:v>
                </c:pt>
                <c:pt idx="51">
                  <c:v>2077</c:v>
                </c:pt>
                <c:pt idx="52">
                  <c:v>2078</c:v>
                </c:pt>
                <c:pt idx="53">
                  <c:v>2079</c:v>
                </c:pt>
                <c:pt idx="54">
                  <c:v>2080</c:v>
                </c:pt>
                <c:pt idx="55">
                  <c:v>2081</c:v>
                </c:pt>
                <c:pt idx="56">
                  <c:v>2082</c:v>
                </c:pt>
                <c:pt idx="57">
                  <c:v>2083</c:v>
                </c:pt>
                <c:pt idx="58">
                  <c:v>2084</c:v>
                </c:pt>
                <c:pt idx="59">
                  <c:v>2085</c:v>
                </c:pt>
                <c:pt idx="60">
                  <c:v>2086</c:v>
                </c:pt>
                <c:pt idx="61">
                  <c:v>2087</c:v>
                </c:pt>
                <c:pt idx="62">
                  <c:v>2088</c:v>
                </c:pt>
                <c:pt idx="63">
                  <c:v>2089</c:v>
                </c:pt>
                <c:pt idx="64">
                  <c:v>2090</c:v>
                </c:pt>
                <c:pt idx="65">
                  <c:v>2091</c:v>
                </c:pt>
                <c:pt idx="66">
                  <c:v>2092</c:v>
                </c:pt>
                <c:pt idx="67">
                  <c:v>2093</c:v>
                </c:pt>
                <c:pt idx="68">
                  <c:v>2094</c:v>
                </c:pt>
                <c:pt idx="69">
                  <c:v>2095</c:v>
                </c:pt>
                <c:pt idx="70">
                  <c:v>2096</c:v>
                </c:pt>
                <c:pt idx="71">
                  <c:v>2097</c:v>
                </c:pt>
                <c:pt idx="72">
                  <c:v>2098</c:v>
                </c:pt>
                <c:pt idx="73">
                  <c:v>2099</c:v>
                </c:pt>
                <c:pt idx="74">
                  <c:v>2100</c:v>
                </c:pt>
                <c:pt idx="75">
                  <c:v>2101</c:v>
                </c:pt>
                <c:pt idx="76">
                  <c:v>2102</c:v>
                </c:pt>
                <c:pt idx="77">
                  <c:v>2103</c:v>
                </c:pt>
                <c:pt idx="78">
                  <c:v>2104</c:v>
                </c:pt>
                <c:pt idx="79">
                  <c:v>2105</c:v>
                </c:pt>
              </c:numCache>
            </c:numRef>
          </c:cat>
          <c:val>
            <c:numRef>
              <c:f>人生設計シート!$F$38:$CG$38</c:f>
              <c:numCache>
                <c:formatCode>General</c:formatCode>
                <c:ptCount val="80"/>
                <c:pt idx="0">
                  <c:v>300</c:v>
                </c:pt>
                <c:pt idx="1">
                  <c:v>310</c:v>
                </c:pt>
                <c:pt idx="2" formatCode="#,##0">
                  <c:v>430</c:v>
                </c:pt>
                <c:pt idx="3">
                  <c:v>440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73-43AE-9080-4A9311FDFE8E}"/>
            </c:ext>
          </c:extLst>
        </c:ser>
        <c:ser>
          <c:idx val="2"/>
          <c:order val="2"/>
          <c:tx>
            <c:strRef>
              <c:f>人生設計シート!$B$39:$E$39</c:f>
              <c:strCache>
                <c:ptCount val="4"/>
                <c:pt idx="0">
                  <c:v>□収支合計(万円)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1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人生設計シート!$F$36:$CG$36</c:f>
              <c:numCache>
                <c:formatCode>#"年"</c:formatCode>
                <c:ptCount val="80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  <c:pt idx="10">
                  <c:v>2036</c:v>
                </c:pt>
                <c:pt idx="11">
                  <c:v>2037</c:v>
                </c:pt>
                <c:pt idx="12">
                  <c:v>2038</c:v>
                </c:pt>
                <c:pt idx="13">
                  <c:v>2039</c:v>
                </c:pt>
                <c:pt idx="14">
                  <c:v>2040</c:v>
                </c:pt>
                <c:pt idx="15">
                  <c:v>2041</c:v>
                </c:pt>
                <c:pt idx="16">
                  <c:v>2042</c:v>
                </c:pt>
                <c:pt idx="17">
                  <c:v>2043</c:v>
                </c:pt>
                <c:pt idx="18">
                  <c:v>2044</c:v>
                </c:pt>
                <c:pt idx="19">
                  <c:v>2045</c:v>
                </c:pt>
                <c:pt idx="20">
                  <c:v>2046</c:v>
                </c:pt>
                <c:pt idx="21">
                  <c:v>2047</c:v>
                </c:pt>
                <c:pt idx="22">
                  <c:v>2048</c:v>
                </c:pt>
                <c:pt idx="23">
                  <c:v>2049</c:v>
                </c:pt>
                <c:pt idx="24">
                  <c:v>2050</c:v>
                </c:pt>
                <c:pt idx="25">
                  <c:v>2051</c:v>
                </c:pt>
                <c:pt idx="26">
                  <c:v>2052</c:v>
                </c:pt>
                <c:pt idx="27">
                  <c:v>2053</c:v>
                </c:pt>
                <c:pt idx="28">
                  <c:v>2054</c:v>
                </c:pt>
                <c:pt idx="29">
                  <c:v>2055</c:v>
                </c:pt>
                <c:pt idx="30">
                  <c:v>2056</c:v>
                </c:pt>
                <c:pt idx="31">
                  <c:v>2057</c:v>
                </c:pt>
                <c:pt idx="32">
                  <c:v>2058</c:v>
                </c:pt>
                <c:pt idx="33">
                  <c:v>2059</c:v>
                </c:pt>
                <c:pt idx="34">
                  <c:v>2060</c:v>
                </c:pt>
                <c:pt idx="35">
                  <c:v>2061</c:v>
                </c:pt>
                <c:pt idx="36">
                  <c:v>2062</c:v>
                </c:pt>
                <c:pt idx="37">
                  <c:v>2063</c:v>
                </c:pt>
                <c:pt idx="38">
                  <c:v>2064</c:v>
                </c:pt>
                <c:pt idx="39">
                  <c:v>2065</c:v>
                </c:pt>
                <c:pt idx="40">
                  <c:v>2066</c:v>
                </c:pt>
                <c:pt idx="41">
                  <c:v>2067</c:v>
                </c:pt>
                <c:pt idx="42">
                  <c:v>2068</c:v>
                </c:pt>
                <c:pt idx="43">
                  <c:v>2069</c:v>
                </c:pt>
                <c:pt idx="44">
                  <c:v>2070</c:v>
                </c:pt>
                <c:pt idx="45">
                  <c:v>2025</c:v>
                </c:pt>
                <c:pt idx="46">
                  <c:v>2072</c:v>
                </c:pt>
                <c:pt idx="47">
                  <c:v>2073</c:v>
                </c:pt>
                <c:pt idx="48">
                  <c:v>2074</c:v>
                </c:pt>
                <c:pt idx="49">
                  <c:v>2075</c:v>
                </c:pt>
                <c:pt idx="50">
                  <c:v>2076</c:v>
                </c:pt>
                <c:pt idx="51">
                  <c:v>2077</c:v>
                </c:pt>
                <c:pt idx="52">
                  <c:v>2078</c:v>
                </c:pt>
                <c:pt idx="53">
                  <c:v>2079</c:v>
                </c:pt>
                <c:pt idx="54">
                  <c:v>2080</c:v>
                </c:pt>
                <c:pt idx="55">
                  <c:v>2081</c:v>
                </c:pt>
                <c:pt idx="56">
                  <c:v>2082</c:v>
                </c:pt>
                <c:pt idx="57">
                  <c:v>2083</c:v>
                </c:pt>
                <c:pt idx="58">
                  <c:v>2084</c:v>
                </c:pt>
                <c:pt idx="59">
                  <c:v>2085</c:v>
                </c:pt>
                <c:pt idx="60">
                  <c:v>2086</c:v>
                </c:pt>
                <c:pt idx="61">
                  <c:v>2087</c:v>
                </c:pt>
                <c:pt idx="62">
                  <c:v>2088</c:v>
                </c:pt>
                <c:pt idx="63">
                  <c:v>2089</c:v>
                </c:pt>
                <c:pt idx="64">
                  <c:v>2090</c:v>
                </c:pt>
                <c:pt idx="65">
                  <c:v>2091</c:v>
                </c:pt>
                <c:pt idx="66">
                  <c:v>2092</c:v>
                </c:pt>
                <c:pt idx="67">
                  <c:v>2093</c:v>
                </c:pt>
                <c:pt idx="68">
                  <c:v>2094</c:v>
                </c:pt>
                <c:pt idx="69">
                  <c:v>2095</c:v>
                </c:pt>
                <c:pt idx="70">
                  <c:v>2096</c:v>
                </c:pt>
                <c:pt idx="71">
                  <c:v>2097</c:v>
                </c:pt>
                <c:pt idx="72">
                  <c:v>2098</c:v>
                </c:pt>
                <c:pt idx="73">
                  <c:v>2099</c:v>
                </c:pt>
                <c:pt idx="74">
                  <c:v>2100</c:v>
                </c:pt>
                <c:pt idx="75">
                  <c:v>2101</c:v>
                </c:pt>
                <c:pt idx="76">
                  <c:v>2102</c:v>
                </c:pt>
                <c:pt idx="77">
                  <c:v>2103</c:v>
                </c:pt>
                <c:pt idx="78">
                  <c:v>2104</c:v>
                </c:pt>
                <c:pt idx="79">
                  <c:v>2105</c:v>
                </c:pt>
              </c:numCache>
            </c:numRef>
          </c:cat>
          <c:val>
            <c:numRef>
              <c:f>人生設計シート!$F$39:$CG$39</c:f>
              <c:numCache>
                <c:formatCode>General</c:formatCode>
                <c:ptCount val="80"/>
                <c:pt idx="0">
                  <c:v>310</c:v>
                </c:pt>
                <c:pt idx="1">
                  <c:v>330</c:v>
                </c:pt>
                <c:pt idx="2" formatCode="#,##0">
                  <c:v>230</c:v>
                </c:pt>
                <c:pt idx="3">
                  <c:v>230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973-43AE-9080-4A9311FDFE8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831944964"/>
        <c:axId val="588879025"/>
      </c:barChart>
      <c:catAx>
        <c:axId val="18319449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&quot;年&quot;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88879025"/>
        <c:crosses val="autoZero"/>
        <c:auto val="1"/>
        <c:lblAlgn val="ctr"/>
        <c:lblOffset val="100"/>
        <c:noMultiLvlLbl val="1"/>
      </c:catAx>
      <c:valAx>
        <c:axId val="588879025"/>
        <c:scaling>
          <c:orientation val="minMax"/>
        </c:scaling>
        <c:delete val="1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crossAx val="18319449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6.5816916339496559E-2"/>
          <c:y val="0.48302642169728782"/>
          <c:w val="3.1676119872202604E-2"/>
          <c:h val="0.221502362204724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/>
              <a:t>■ 資産合計（年度別）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invertIfNegative val="1"/>
          <c:dPt>
            <c:idx val="0"/>
            <c:invertIfNegative val="1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</c:dPt>
          <c:dPt>
            <c:idx val="1"/>
            <c:invertIfNegative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</c:dPt>
          <c:dPt>
            <c:idx val="2"/>
            <c:invertIfNegative val="1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</c:dPt>
          <c:dPt>
            <c:idx val="3"/>
            <c:invertIfNegative val="1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</c:dPt>
          <c:dPt>
            <c:idx val="4"/>
            <c:invertIfNegative val="1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</c:dPt>
          <c:dPt>
            <c:idx val="5"/>
            <c:invertIfNegative val="1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</c:dPt>
          <c:dPt>
            <c:idx val="6"/>
            <c:invertIfNegative val="1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7"/>
            <c:invertIfNegative val="1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8"/>
            <c:invertIfNegative val="1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9"/>
            <c:invertIfNegative val="1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10"/>
            <c:invertIfNegative val="1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11"/>
            <c:invertIfNegative val="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12"/>
            <c:invertIfNegative val="1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13"/>
            <c:invertIfNegative val="1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14"/>
            <c:invertIfNegative val="1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15"/>
            <c:invertIfNegative val="1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16"/>
            <c:invertIfNegative val="1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17"/>
            <c:invertIfNegative val="1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18"/>
            <c:invertIfNegative val="1"/>
            <c:bubble3D val="0"/>
            <c:spPr>
              <a:solidFill>
                <a:schemeClr val="accent1">
                  <a:lumMod val="80000"/>
                </a:schemeClr>
              </a:solidFill>
              <a:ln>
                <a:noFill/>
              </a:ln>
              <a:effectLst/>
            </c:spPr>
          </c:dPt>
          <c:dPt>
            <c:idx val="19"/>
            <c:invertIfNegative val="1"/>
            <c:bubble3D val="0"/>
            <c:spPr>
              <a:solidFill>
                <a:schemeClr val="accent2">
                  <a:lumMod val="80000"/>
                </a:schemeClr>
              </a:solidFill>
              <a:ln>
                <a:noFill/>
              </a:ln>
              <a:effectLst/>
            </c:spPr>
          </c:dPt>
          <c:dPt>
            <c:idx val="20"/>
            <c:invertIfNegative val="1"/>
            <c:bubble3D val="0"/>
            <c:spPr>
              <a:solidFill>
                <a:schemeClr val="accent3">
                  <a:lumMod val="80000"/>
                </a:schemeClr>
              </a:solidFill>
              <a:ln>
                <a:noFill/>
              </a:ln>
              <a:effectLst/>
            </c:spPr>
          </c:dPt>
          <c:dPt>
            <c:idx val="21"/>
            <c:invertIfNegative val="1"/>
            <c:bubble3D val="0"/>
            <c:spPr>
              <a:solidFill>
                <a:schemeClr val="accent4">
                  <a:lumMod val="80000"/>
                </a:schemeClr>
              </a:solidFill>
              <a:ln>
                <a:noFill/>
              </a:ln>
              <a:effectLst/>
            </c:spPr>
          </c:dPt>
          <c:dPt>
            <c:idx val="22"/>
            <c:invertIfNegative val="1"/>
            <c:bubble3D val="0"/>
            <c:spPr>
              <a:solidFill>
                <a:schemeClr val="accent5">
                  <a:lumMod val="80000"/>
                </a:schemeClr>
              </a:solidFill>
              <a:ln>
                <a:noFill/>
              </a:ln>
              <a:effectLst/>
            </c:spPr>
          </c:dPt>
          <c:dPt>
            <c:idx val="23"/>
            <c:invertIfNegative val="1"/>
            <c:bubble3D val="0"/>
            <c:spPr>
              <a:solidFill>
                <a:schemeClr val="accent6">
                  <a:lumMod val="80000"/>
                </a:schemeClr>
              </a:solidFill>
              <a:ln>
                <a:noFill/>
              </a:ln>
              <a:effectLst/>
            </c:spPr>
          </c:dPt>
          <c:dPt>
            <c:idx val="24"/>
            <c:invertIfNegative val="1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</c:dPt>
          <c:dPt>
            <c:idx val="25"/>
            <c:invertIfNegative val="1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</c:dPt>
          <c:dPt>
            <c:idx val="26"/>
            <c:invertIfNegative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/>
            </c:spPr>
          </c:dPt>
          <c:dPt>
            <c:idx val="27"/>
            <c:invertIfNegative val="1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/>
            </c:spPr>
          </c:dPt>
          <c:dPt>
            <c:idx val="28"/>
            <c:invertIfNegative val="1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</c:spPr>
          </c:dPt>
          <c:dPt>
            <c:idx val="29"/>
            <c:invertIfNegative val="1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/>
            </c:spPr>
          </c:dPt>
          <c:dPt>
            <c:idx val="30"/>
            <c:invertIfNegative val="1"/>
            <c:bubble3D val="0"/>
            <c:spPr>
              <a:solidFill>
                <a:schemeClr val="accent1">
                  <a:lumMod val="50000"/>
                </a:schemeClr>
              </a:solidFill>
              <a:ln>
                <a:noFill/>
              </a:ln>
              <a:effectLst/>
            </c:spPr>
          </c:dPt>
          <c:dPt>
            <c:idx val="31"/>
            <c:invertIfNegative val="1"/>
            <c:bubble3D val="0"/>
            <c:spPr>
              <a:solidFill>
                <a:schemeClr val="accent2">
                  <a:lumMod val="50000"/>
                </a:schemeClr>
              </a:solidFill>
              <a:ln>
                <a:noFill/>
              </a:ln>
              <a:effectLst/>
            </c:spPr>
          </c:dPt>
          <c:dPt>
            <c:idx val="32"/>
            <c:invertIfNegative val="1"/>
            <c:bubble3D val="0"/>
            <c:spPr>
              <a:solidFill>
                <a:schemeClr val="accent3">
                  <a:lumMod val="50000"/>
                </a:schemeClr>
              </a:solidFill>
              <a:ln>
                <a:noFill/>
              </a:ln>
              <a:effectLst/>
            </c:spPr>
          </c:dPt>
          <c:dPt>
            <c:idx val="33"/>
            <c:invertIfNegative val="1"/>
            <c:bubble3D val="0"/>
            <c:spPr>
              <a:solidFill>
                <a:schemeClr val="accent4">
                  <a:lumMod val="50000"/>
                </a:schemeClr>
              </a:solidFill>
              <a:ln>
                <a:noFill/>
              </a:ln>
              <a:effectLst/>
            </c:spPr>
          </c:dPt>
          <c:dPt>
            <c:idx val="34"/>
            <c:invertIfNegative val="1"/>
            <c:bubble3D val="0"/>
            <c:spPr>
              <a:solidFill>
                <a:schemeClr val="accent5">
                  <a:lumMod val="50000"/>
                </a:schemeClr>
              </a:solidFill>
              <a:ln>
                <a:noFill/>
              </a:ln>
              <a:effectLst/>
            </c:spPr>
          </c:dPt>
          <c:dPt>
            <c:idx val="35"/>
            <c:invertIfNegative val="1"/>
            <c:bubble3D val="0"/>
            <c:spPr>
              <a:solidFill>
                <a:schemeClr val="accent6">
                  <a:lumMod val="50000"/>
                </a:schemeClr>
              </a:solidFill>
              <a:ln>
                <a:noFill/>
              </a:ln>
              <a:effectLst/>
            </c:spPr>
          </c:dPt>
          <c:dPt>
            <c:idx val="36"/>
            <c:invertIfNegative val="1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>
                <a:noFill/>
              </a:ln>
              <a:effectLst/>
            </c:spPr>
          </c:dPt>
          <c:dPt>
            <c:idx val="37"/>
            <c:invertIfNegative val="1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>
                <a:noFill/>
              </a:ln>
              <a:effectLst/>
            </c:spPr>
          </c:dPt>
          <c:dPt>
            <c:idx val="38"/>
            <c:invertIfNegative val="1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>
                <a:noFill/>
              </a:ln>
              <a:effectLst/>
            </c:spPr>
          </c:dPt>
          <c:dPt>
            <c:idx val="39"/>
            <c:invertIfNegative val="1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>
                <a:noFill/>
              </a:ln>
              <a:effectLst/>
            </c:spPr>
          </c:dPt>
          <c:dPt>
            <c:idx val="40"/>
            <c:invertIfNegative val="1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>
                <a:noFill/>
              </a:ln>
              <a:effectLst/>
            </c:spPr>
          </c:dPt>
          <c:dPt>
            <c:idx val="41"/>
            <c:invertIfNegative val="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>
                <a:noFill/>
              </a:ln>
              <a:effectLst/>
            </c:spPr>
          </c:dPt>
          <c:dPt>
            <c:idx val="42"/>
            <c:invertIfNegative val="1"/>
            <c:bubble3D val="0"/>
            <c:spPr>
              <a:solidFill>
                <a:schemeClr val="accent1">
                  <a:lumMod val="70000"/>
                </a:schemeClr>
              </a:solidFill>
              <a:ln>
                <a:noFill/>
              </a:ln>
              <a:effectLst/>
            </c:spPr>
          </c:dPt>
          <c:dPt>
            <c:idx val="43"/>
            <c:invertIfNegative val="1"/>
            <c:bubble3D val="0"/>
            <c:spPr>
              <a:solidFill>
                <a:schemeClr val="accent2">
                  <a:lumMod val="70000"/>
                </a:schemeClr>
              </a:solidFill>
              <a:ln>
                <a:noFill/>
              </a:ln>
              <a:effectLst/>
            </c:spPr>
          </c:dPt>
          <c:dPt>
            <c:idx val="44"/>
            <c:invertIfNegative val="1"/>
            <c:bubble3D val="0"/>
            <c:spPr>
              <a:solidFill>
                <a:schemeClr val="accent3">
                  <a:lumMod val="70000"/>
                </a:schemeClr>
              </a:solidFill>
              <a:ln>
                <a:noFill/>
              </a:ln>
              <a:effectLst/>
            </c:spPr>
          </c:dPt>
          <c:dPt>
            <c:idx val="45"/>
            <c:invertIfNegative val="1"/>
            <c:bubble3D val="0"/>
            <c:spPr>
              <a:solidFill>
                <a:schemeClr val="accent4">
                  <a:lumMod val="70000"/>
                </a:schemeClr>
              </a:solidFill>
              <a:ln>
                <a:noFill/>
              </a:ln>
              <a:effectLst/>
            </c:spPr>
          </c:dPt>
          <c:dPt>
            <c:idx val="46"/>
            <c:invertIfNegative val="1"/>
            <c:bubble3D val="0"/>
            <c:spPr>
              <a:solidFill>
                <a:schemeClr val="accent5">
                  <a:lumMod val="70000"/>
                </a:schemeClr>
              </a:solidFill>
              <a:ln>
                <a:noFill/>
              </a:ln>
              <a:effectLst/>
            </c:spPr>
          </c:dPt>
          <c:dPt>
            <c:idx val="47"/>
            <c:invertIfNegative val="1"/>
            <c:bubble3D val="0"/>
            <c:spPr>
              <a:solidFill>
                <a:schemeClr val="accent6">
                  <a:lumMod val="70000"/>
                </a:schemeClr>
              </a:solidFill>
              <a:ln>
                <a:noFill/>
              </a:ln>
              <a:effectLst/>
            </c:spPr>
          </c:dPt>
          <c:dPt>
            <c:idx val="48"/>
            <c:invertIfNegative val="1"/>
            <c:bubble3D val="0"/>
            <c:spPr>
              <a:solidFill>
                <a:schemeClr val="accent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</c:dPt>
          <c:dPt>
            <c:idx val="49"/>
            <c:invertIfNegative val="1"/>
            <c:bubble3D val="0"/>
            <c:spPr>
              <a:solidFill>
                <a:schemeClr val="accent2">
                  <a:lumMod val="50000"/>
                  <a:lumOff val="50000"/>
                </a:schemeClr>
              </a:solidFill>
              <a:ln>
                <a:noFill/>
              </a:ln>
              <a:effectLst/>
            </c:spPr>
          </c:dPt>
          <c:dPt>
            <c:idx val="50"/>
            <c:invertIfNegative val="1"/>
            <c:bubble3D val="0"/>
            <c:spPr>
              <a:solidFill>
                <a:schemeClr val="accent3">
                  <a:lumMod val="50000"/>
                  <a:lumOff val="50000"/>
                </a:schemeClr>
              </a:solidFill>
              <a:ln>
                <a:noFill/>
              </a:ln>
              <a:effectLst/>
            </c:spPr>
          </c:dPt>
          <c:dPt>
            <c:idx val="51"/>
            <c:invertIfNegative val="1"/>
            <c:bubble3D val="0"/>
            <c:spPr>
              <a:solidFill>
                <a:schemeClr val="accent4">
                  <a:lumMod val="50000"/>
                  <a:lumOff val="50000"/>
                </a:schemeClr>
              </a:solidFill>
              <a:ln>
                <a:noFill/>
              </a:ln>
              <a:effectLst/>
            </c:spPr>
          </c:dPt>
          <c:dPt>
            <c:idx val="52"/>
            <c:invertIfNegative val="1"/>
            <c:bubble3D val="0"/>
            <c:spPr>
              <a:solidFill>
                <a:schemeClr val="accent5">
                  <a:lumMod val="50000"/>
                  <a:lumOff val="50000"/>
                </a:schemeClr>
              </a:solidFill>
              <a:ln>
                <a:noFill/>
              </a:ln>
              <a:effectLst/>
            </c:spPr>
          </c:dPt>
          <c:dPt>
            <c:idx val="53"/>
            <c:invertIfNegative val="1"/>
            <c:bubble3D val="0"/>
            <c:spPr>
              <a:solidFill>
                <a:schemeClr val="accent6">
                  <a:lumMod val="50000"/>
                  <a:lumOff val="50000"/>
                </a:schemeClr>
              </a:solidFill>
              <a:ln>
                <a:noFill/>
              </a:ln>
              <a:effectLst/>
            </c:spPr>
          </c:dPt>
          <c:dPt>
            <c:idx val="54"/>
            <c:invertIfNegative val="1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</c:dPt>
          <c:dPt>
            <c:idx val="55"/>
            <c:invertIfNegative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</c:dPt>
          <c:dPt>
            <c:idx val="56"/>
            <c:invertIfNegative val="1"/>
            <c:bubble3D val="0"/>
            <c:spPr>
              <a:solidFill>
                <a:schemeClr val="accent3"/>
              </a:solidFill>
              <a:ln>
                <a:noFill/>
              </a:ln>
              <a:effectLst/>
            </c:spPr>
          </c:dPt>
          <c:dPt>
            <c:idx val="57"/>
            <c:invertIfNegative val="1"/>
            <c:bubble3D val="0"/>
            <c:spPr>
              <a:solidFill>
                <a:schemeClr val="accent4"/>
              </a:solidFill>
              <a:ln>
                <a:noFill/>
              </a:ln>
              <a:effectLst/>
            </c:spPr>
          </c:dPt>
          <c:dPt>
            <c:idx val="58"/>
            <c:invertIfNegative val="1"/>
            <c:bubble3D val="0"/>
            <c:spPr>
              <a:solidFill>
                <a:schemeClr val="accent5"/>
              </a:solidFill>
              <a:ln>
                <a:noFill/>
              </a:ln>
              <a:effectLst/>
            </c:spPr>
          </c:dPt>
          <c:dPt>
            <c:idx val="59"/>
            <c:invertIfNegative val="1"/>
            <c:bubble3D val="0"/>
            <c:spPr>
              <a:solidFill>
                <a:schemeClr val="accent6"/>
              </a:solidFill>
              <a:ln>
                <a:noFill/>
              </a:ln>
              <a:effectLst/>
            </c:spPr>
          </c:dPt>
          <c:dPt>
            <c:idx val="60"/>
            <c:invertIfNegative val="1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61"/>
            <c:invertIfNegative val="1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62"/>
            <c:invertIfNegative val="1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63"/>
            <c:invertIfNegative val="1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64"/>
            <c:invertIfNegative val="1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65"/>
            <c:invertIfNegative val="1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/>
            </c:spPr>
          </c:dPt>
          <c:dPt>
            <c:idx val="66"/>
            <c:invertIfNegative val="1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67"/>
            <c:invertIfNegative val="1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68"/>
            <c:invertIfNegative val="1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69"/>
            <c:invertIfNegative val="1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70"/>
            <c:invertIfNegative val="1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71"/>
            <c:invertIfNegative val="1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>
                <a:noFill/>
              </a:ln>
              <a:effectLst/>
            </c:spPr>
          </c:dPt>
          <c:dPt>
            <c:idx val="72"/>
            <c:invertIfNegative val="1"/>
            <c:bubble3D val="0"/>
            <c:spPr>
              <a:solidFill>
                <a:schemeClr val="accent1">
                  <a:lumMod val="80000"/>
                </a:schemeClr>
              </a:solidFill>
              <a:ln>
                <a:noFill/>
              </a:ln>
              <a:effectLst/>
            </c:spPr>
          </c:dPt>
          <c:dPt>
            <c:idx val="73"/>
            <c:invertIfNegative val="1"/>
            <c:bubble3D val="0"/>
            <c:spPr>
              <a:solidFill>
                <a:schemeClr val="accent2">
                  <a:lumMod val="80000"/>
                </a:schemeClr>
              </a:solidFill>
              <a:ln>
                <a:noFill/>
              </a:ln>
              <a:effectLst/>
            </c:spPr>
          </c:dPt>
          <c:dPt>
            <c:idx val="74"/>
            <c:invertIfNegative val="1"/>
            <c:bubble3D val="0"/>
            <c:spPr>
              <a:solidFill>
                <a:schemeClr val="accent3">
                  <a:lumMod val="80000"/>
                </a:schemeClr>
              </a:solidFill>
              <a:ln>
                <a:noFill/>
              </a:ln>
              <a:effectLst/>
            </c:spPr>
          </c:dPt>
          <c:dPt>
            <c:idx val="75"/>
            <c:invertIfNegative val="1"/>
            <c:bubble3D val="0"/>
            <c:spPr>
              <a:solidFill>
                <a:schemeClr val="accent4">
                  <a:lumMod val="80000"/>
                </a:schemeClr>
              </a:solidFill>
              <a:ln>
                <a:noFill/>
              </a:ln>
              <a:effectLst/>
            </c:spPr>
          </c:dPt>
          <c:dPt>
            <c:idx val="76"/>
            <c:invertIfNegative val="1"/>
            <c:bubble3D val="0"/>
            <c:spPr>
              <a:solidFill>
                <a:schemeClr val="accent5">
                  <a:lumMod val="80000"/>
                </a:schemeClr>
              </a:solidFill>
              <a:ln>
                <a:noFill/>
              </a:ln>
              <a:effectLst/>
            </c:spPr>
          </c:dPt>
          <c:dPt>
            <c:idx val="77"/>
            <c:invertIfNegative val="1"/>
            <c:bubble3D val="0"/>
            <c:spPr>
              <a:solidFill>
                <a:schemeClr val="accent6">
                  <a:lumMod val="80000"/>
                </a:schemeClr>
              </a:solidFill>
              <a:ln>
                <a:noFill/>
              </a:ln>
              <a:effectLst/>
            </c:spPr>
          </c:dPt>
          <c:dPt>
            <c:idx val="78"/>
            <c:invertIfNegative val="1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</c:dPt>
          <c:dPt>
            <c:idx val="79"/>
            <c:invertIfNegative val="1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人生設計シート!$F$36:$CG$36</c:f>
              <c:numCache>
                <c:formatCode>#"年"</c:formatCode>
                <c:ptCount val="80"/>
                <c:pt idx="0">
                  <c:v>2026</c:v>
                </c:pt>
                <c:pt idx="1">
                  <c:v>2027</c:v>
                </c:pt>
                <c:pt idx="2">
                  <c:v>2028</c:v>
                </c:pt>
                <c:pt idx="3">
                  <c:v>2029</c:v>
                </c:pt>
                <c:pt idx="4">
                  <c:v>2030</c:v>
                </c:pt>
                <c:pt idx="5">
                  <c:v>2031</c:v>
                </c:pt>
                <c:pt idx="6">
                  <c:v>2032</c:v>
                </c:pt>
                <c:pt idx="7">
                  <c:v>2033</c:v>
                </c:pt>
                <c:pt idx="8">
                  <c:v>2034</c:v>
                </c:pt>
                <c:pt idx="9">
                  <c:v>2035</c:v>
                </c:pt>
                <c:pt idx="10">
                  <c:v>2036</c:v>
                </c:pt>
                <c:pt idx="11">
                  <c:v>2037</c:v>
                </c:pt>
                <c:pt idx="12">
                  <c:v>2038</c:v>
                </c:pt>
                <c:pt idx="13">
                  <c:v>2039</c:v>
                </c:pt>
                <c:pt idx="14">
                  <c:v>2040</c:v>
                </c:pt>
                <c:pt idx="15">
                  <c:v>2041</c:v>
                </c:pt>
                <c:pt idx="16">
                  <c:v>2042</c:v>
                </c:pt>
                <c:pt idx="17">
                  <c:v>2043</c:v>
                </c:pt>
                <c:pt idx="18">
                  <c:v>2044</c:v>
                </c:pt>
                <c:pt idx="19">
                  <c:v>2045</c:v>
                </c:pt>
                <c:pt idx="20">
                  <c:v>2046</c:v>
                </c:pt>
                <c:pt idx="21">
                  <c:v>2047</c:v>
                </c:pt>
                <c:pt idx="22">
                  <c:v>2048</c:v>
                </c:pt>
                <c:pt idx="23">
                  <c:v>2049</c:v>
                </c:pt>
                <c:pt idx="24">
                  <c:v>2050</c:v>
                </c:pt>
                <c:pt idx="25">
                  <c:v>2051</c:v>
                </c:pt>
                <c:pt idx="26">
                  <c:v>2052</c:v>
                </c:pt>
                <c:pt idx="27">
                  <c:v>2053</c:v>
                </c:pt>
                <c:pt idx="28">
                  <c:v>2054</c:v>
                </c:pt>
                <c:pt idx="29">
                  <c:v>2055</c:v>
                </c:pt>
                <c:pt idx="30">
                  <c:v>2056</c:v>
                </c:pt>
                <c:pt idx="31">
                  <c:v>2057</c:v>
                </c:pt>
                <c:pt idx="32">
                  <c:v>2058</c:v>
                </c:pt>
                <c:pt idx="33">
                  <c:v>2059</c:v>
                </c:pt>
                <c:pt idx="34">
                  <c:v>2060</c:v>
                </c:pt>
                <c:pt idx="35">
                  <c:v>2061</c:v>
                </c:pt>
                <c:pt idx="36">
                  <c:v>2062</c:v>
                </c:pt>
                <c:pt idx="37">
                  <c:v>2063</c:v>
                </c:pt>
                <c:pt idx="38">
                  <c:v>2064</c:v>
                </c:pt>
                <c:pt idx="39">
                  <c:v>2065</c:v>
                </c:pt>
                <c:pt idx="40">
                  <c:v>2066</c:v>
                </c:pt>
                <c:pt idx="41">
                  <c:v>2067</c:v>
                </c:pt>
                <c:pt idx="42">
                  <c:v>2068</c:v>
                </c:pt>
                <c:pt idx="43">
                  <c:v>2069</c:v>
                </c:pt>
                <c:pt idx="44">
                  <c:v>2070</c:v>
                </c:pt>
                <c:pt idx="45">
                  <c:v>2025</c:v>
                </c:pt>
                <c:pt idx="46">
                  <c:v>2072</c:v>
                </c:pt>
                <c:pt idx="47">
                  <c:v>2073</c:v>
                </c:pt>
                <c:pt idx="48">
                  <c:v>2074</c:v>
                </c:pt>
                <c:pt idx="49">
                  <c:v>2075</c:v>
                </c:pt>
                <c:pt idx="50">
                  <c:v>2076</c:v>
                </c:pt>
                <c:pt idx="51">
                  <c:v>2077</c:v>
                </c:pt>
                <c:pt idx="52">
                  <c:v>2078</c:v>
                </c:pt>
                <c:pt idx="53">
                  <c:v>2079</c:v>
                </c:pt>
                <c:pt idx="54">
                  <c:v>2080</c:v>
                </c:pt>
                <c:pt idx="55">
                  <c:v>2081</c:v>
                </c:pt>
                <c:pt idx="56">
                  <c:v>2082</c:v>
                </c:pt>
                <c:pt idx="57">
                  <c:v>2083</c:v>
                </c:pt>
                <c:pt idx="58">
                  <c:v>2084</c:v>
                </c:pt>
                <c:pt idx="59">
                  <c:v>2085</c:v>
                </c:pt>
                <c:pt idx="60">
                  <c:v>2086</c:v>
                </c:pt>
                <c:pt idx="61">
                  <c:v>2087</c:v>
                </c:pt>
                <c:pt idx="62">
                  <c:v>2088</c:v>
                </c:pt>
                <c:pt idx="63">
                  <c:v>2089</c:v>
                </c:pt>
                <c:pt idx="64">
                  <c:v>2090</c:v>
                </c:pt>
                <c:pt idx="65">
                  <c:v>2091</c:v>
                </c:pt>
                <c:pt idx="66">
                  <c:v>2092</c:v>
                </c:pt>
                <c:pt idx="67">
                  <c:v>2093</c:v>
                </c:pt>
                <c:pt idx="68">
                  <c:v>2094</c:v>
                </c:pt>
                <c:pt idx="69">
                  <c:v>2095</c:v>
                </c:pt>
                <c:pt idx="70">
                  <c:v>2096</c:v>
                </c:pt>
                <c:pt idx="71">
                  <c:v>2097</c:v>
                </c:pt>
                <c:pt idx="72">
                  <c:v>2098</c:v>
                </c:pt>
                <c:pt idx="73">
                  <c:v>2099</c:v>
                </c:pt>
                <c:pt idx="74">
                  <c:v>2100</c:v>
                </c:pt>
                <c:pt idx="75">
                  <c:v>2101</c:v>
                </c:pt>
                <c:pt idx="76">
                  <c:v>2102</c:v>
                </c:pt>
                <c:pt idx="77">
                  <c:v>2103</c:v>
                </c:pt>
                <c:pt idx="78">
                  <c:v>2104</c:v>
                </c:pt>
                <c:pt idx="79">
                  <c:v>2105</c:v>
                </c:pt>
              </c:numCache>
            </c:numRef>
          </c:cat>
          <c:val>
            <c:numRef>
              <c:f>人生設計シート!$F$40:$CG$40</c:f>
              <c:numCache>
                <c:formatCode>#,##0</c:formatCode>
                <c:ptCount val="80"/>
                <c:pt idx="0">
                  <c:v>360</c:v>
                </c:pt>
                <c:pt idx="1">
                  <c:v>690</c:v>
                </c:pt>
                <c:pt idx="2">
                  <c:v>920</c:v>
                </c:pt>
                <c:pt idx="3">
                  <c:v>1150</c:v>
                </c:pt>
                <c:pt idx="4">
                  <c:v>1150</c:v>
                </c:pt>
                <c:pt idx="5">
                  <c:v>1150</c:v>
                </c:pt>
                <c:pt idx="6">
                  <c:v>1150</c:v>
                </c:pt>
                <c:pt idx="7">
                  <c:v>1150</c:v>
                </c:pt>
                <c:pt idx="8">
                  <c:v>1150</c:v>
                </c:pt>
                <c:pt idx="9">
                  <c:v>1150</c:v>
                </c:pt>
                <c:pt idx="10">
                  <c:v>1150</c:v>
                </c:pt>
                <c:pt idx="11">
                  <c:v>1150</c:v>
                </c:pt>
                <c:pt idx="12">
                  <c:v>1150</c:v>
                </c:pt>
                <c:pt idx="13">
                  <c:v>1150</c:v>
                </c:pt>
                <c:pt idx="14">
                  <c:v>1150</c:v>
                </c:pt>
                <c:pt idx="15">
                  <c:v>1150</c:v>
                </c:pt>
                <c:pt idx="16">
                  <c:v>1150</c:v>
                </c:pt>
                <c:pt idx="17">
                  <c:v>1150</c:v>
                </c:pt>
                <c:pt idx="18">
                  <c:v>1150</c:v>
                </c:pt>
                <c:pt idx="19">
                  <c:v>1150</c:v>
                </c:pt>
                <c:pt idx="20">
                  <c:v>1150</c:v>
                </c:pt>
                <c:pt idx="21">
                  <c:v>1150</c:v>
                </c:pt>
                <c:pt idx="22">
                  <c:v>1150</c:v>
                </c:pt>
                <c:pt idx="23">
                  <c:v>1150</c:v>
                </c:pt>
                <c:pt idx="24">
                  <c:v>1150</c:v>
                </c:pt>
                <c:pt idx="25">
                  <c:v>1150</c:v>
                </c:pt>
                <c:pt idx="26">
                  <c:v>1150</c:v>
                </c:pt>
                <c:pt idx="27">
                  <c:v>1150</c:v>
                </c:pt>
                <c:pt idx="28">
                  <c:v>1150</c:v>
                </c:pt>
                <c:pt idx="29">
                  <c:v>1150</c:v>
                </c:pt>
                <c:pt idx="30">
                  <c:v>1150</c:v>
                </c:pt>
                <c:pt idx="31">
                  <c:v>1150</c:v>
                </c:pt>
                <c:pt idx="32">
                  <c:v>1150</c:v>
                </c:pt>
                <c:pt idx="33">
                  <c:v>1150</c:v>
                </c:pt>
                <c:pt idx="34">
                  <c:v>1150</c:v>
                </c:pt>
                <c:pt idx="35">
                  <c:v>1150</c:v>
                </c:pt>
                <c:pt idx="36">
                  <c:v>1150</c:v>
                </c:pt>
                <c:pt idx="37">
                  <c:v>1150</c:v>
                </c:pt>
                <c:pt idx="38">
                  <c:v>1150</c:v>
                </c:pt>
                <c:pt idx="39">
                  <c:v>1150</c:v>
                </c:pt>
                <c:pt idx="40">
                  <c:v>1150</c:v>
                </c:pt>
                <c:pt idx="41">
                  <c:v>1150</c:v>
                </c:pt>
                <c:pt idx="42">
                  <c:v>1150</c:v>
                </c:pt>
                <c:pt idx="43">
                  <c:v>1150</c:v>
                </c:pt>
                <c:pt idx="44">
                  <c:v>1150</c:v>
                </c:pt>
                <c:pt idx="45">
                  <c:v>1150</c:v>
                </c:pt>
                <c:pt idx="46">
                  <c:v>1150</c:v>
                </c:pt>
                <c:pt idx="47">
                  <c:v>1150</c:v>
                </c:pt>
                <c:pt idx="48">
                  <c:v>1150</c:v>
                </c:pt>
                <c:pt idx="49">
                  <c:v>1150</c:v>
                </c:pt>
                <c:pt idx="50">
                  <c:v>1150</c:v>
                </c:pt>
                <c:pt idx="51">
                  <c:v>1150</c:v>
                </c:pt>
                <c:pt idx="52">
                  <c:v>1150</c:v>
                </c:pt>
                <c:pt idx="53">
                  <c:v>1150</c:v>
                </c:pt>
                <c:pt idx="54">
                  <c:v>1150</c:v>
                </c:pt>
                <c:pt idx="55">
                  <c:v>1150</c:v>
                </c:pt>
                <c:pt idx="56">
                  <c:v>1150</c:v>
                </c:pt>
                <c:pt idx="57">
                  <c:v>1150</c:v>
                </c:pt>
                <c:pt idx="58">
                  <c:v>1150</c:v>
                </c:pt>
                <c:pt idx="59">
                  <c:v>1150</c:v>
                </c:pt>
                <c:pt idx="60">
                  <c:v>1150</c:v>
                </c:pt>
                <c:pt idx="61">
                  <c:v>1150</c:v>
                </c:pt>
                <c:pt idx="62">
                  <c:v>1150</c:v>
                </c:pt>
                <c:pt idx="63">
                  <c:v>1150</c:v>
                </c:pt>
                <c:pt idx="64">
                  <c:v>1150</c:v>
                </c:pt>
                <c:pt idx="65">
                  <c:v>1150</c:v>
                </c:pt>
                <c:pt idx="66">
                  <c:v>1150</c:v>
                </c:pt>
                <c:pt idx="67">
                  <c:v>1150</c:v>
                </c:pt>
                <c:pt idx="68">
                  <c:v>1150</c:v>
                </c:pt>
                <c:pt idx="69">
                  <c:v>1150</c:v>
                </c:pt>
                <c:pt idx="70">
                  <c:v>1150</c:v>
                </c:pt>
                <c:pt idx="71">
                  <c:v>1150</c:v>
                </c:pt>
                <c:pt idx="72">
                  <c:v>1150</c:v>
                </c:pt>
                <c:pt idx="73">
                  <c:v>1150</c:v>
                </c:pt>
                <c:pt idx="74">
                  <c:v>1150</c:v>
                </c:pt>
                <c:pt idx="75">
                  <c:v>1150</c:v>
                </c:pt>
                <c:pt idx="76">
                  <c:v>1150</c:v>
                </c:pt>
                <c:pt idx="77">
                  <c:v>1150</c:v>
                </c:pt>
                <c:pt idx="78">
                  <c:v>1150</c:v>
                </c:pt>
                <c:pt idx="79">
                  <c:v>1150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177-4A1B-AF3A-8BE76A2DA8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59762717"/>
        <c:axId val="711939485"/>
      </c:barChart>
      <c:catAx>
        <c:axId val="25976271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&quot;年&quot;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11939485"/>
        <c:crosses val="autoZero"/>
        <c:auto val="1"/>
        <c:lblAlgn val="ctr"/>
        <c:lblOffset val="100"/>
        <c:noMultiLvlLbl val="1"/>
      </c:catAx>
      <c:valAx>
        <c:axId val="71193948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5976271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1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491490</xdr:colOff>
      <xdr:row>43</xdr:row>
      <xdr:rowOff>104775</xdr:rowOff>
    </xdr:from>
    <xdr:ext cx="34194750" cy="2857500"/>
    <xdr:graphicFrame macro="">
      <xdr:nvGraphicFramePr>
        <xdr:cNvPr id="2" name="Chart 1" title="グラフ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19050</xdr:colOff>
      <xdr:row>55</xdr:row>
      <xdr:rowOff>333375</xdr:rowOff>
    </xdr:from>
    <xdr:ext cx="9553575" cy="2857500"/>
    <xdr:pic>
      <xdr:nvPicPr>
        <xdr:cNvPr id="1412714886" name="Chart2" title="グラフ">
          <a:extLst>
            <a:ext uri="{FF2B5EF4-FFF2-40B4-BE49-F238E27FC236}">
              <a16:creationId xmlns:a16="http://schemas.microsoft.com/office/drawing/2014/main" id="{00000000-0008-0000-0000-000086513454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106930" y="19985355"/>
          <a:ext cx="9553575" cy="285750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491490</xdr:colOff>
      <xdr:row>49</xdr:row>
      <xdr:rowOff>219075</xdr:rowOff>
    </xdr:from>
    <xdr:ext cx="34187130" cy="2857500"/>
    <xdr:graphicFrame macro="">
      <xdr:nvGraphicFramePr>
        <xdr:cNvPr id="3" name="Chart 3" title="グラフ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スライス">
  <a:themeElements>
    <a:clrScheme name="スライス">
      <a:dk1>
        <a:sysClr val="windowText" lastClr="000000"/>
      </a:dk1>
      <a:lt1>
        <a:sysClr val="window" lastClr="FFFFFF"/>
      </a:lt1>
      <a:dk2>
        <a:srgbClr val="146194"/>
      </a:dk2>
      <a:lt2>
        <a:srgbClr val="76DBF4"/>
      </a:lt2>
      <a:accent1>
        <a:srgbClr val="052F61"/>
      </a:accent1>
      <a:accent2>
        <a:srgbClr val="A50E82"/>
      </a:accent2>
      <a:accent3>
        <a:srgbClr val="14967C"/>
      </a:accent3>
      <a:accent4>
        <a:srgbClr val="6A9E1F"/>
      </a:accent4>
      <a:accent5>
        <a:srgbClr val="E87D37"/>
      </a:accent5>
      <a:accent6>
        <a:srgbClr val="C62324"/>
      </a:accent6>
      <a:hlink>
        <a:srgbClr val="0D2E46"/>
      </a:hlink>
      <a:folHlink>
        <a:srgbClr val="356A95"/>
      </a:folHlink>
    </a:clrScheme>
    <a:fontScheme name="スライス">
      <a:majorFont>
        <a:latin typeface="Century Gothic" panose="020B0502020202020204"/>
        <a:ea typeface=""/>
        <a:cs typeface=""/>
        <a:font script="Jpan" typeface="メイリオ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スライス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hueMod val="94000"/>
                <a:satMod val="140000"/>
                <a:lumMod val="110000"/>
              </a:schemeClr>
            </a:gs>
            <a:gs pos="100000">
              <a:schemeClr val="phClr">
                <a:tint val="84000"/>
                <a:satMod val="16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hueMod val="94000"/>
                <a:satMod val="130000"/>
                <a:lumMod val="128000"/>
              </a:schemeClr>
            </a:gs>
            <a:gs pos="100000">
              <a:schemeClr val="phClr">
                <a:shade val="94000"/>
                <a:lumMod val="88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>
              <a:tint val="76000"/>
              <a:alpha val="60000"/>
              <a:hueMod val="94000"/>
            </a:schemeClr>
          </a:solidFill>
          <a:prstDash val="solid"/>
        </a:ln>
        <a:ln w="15875" cap="rnd" cmpd="sng" algn="ctr">
          <a:solidFill>
            <a:schemeClr val="phClr">
              <a:hueMod val="94000"/>
            </a:schemeClr>
          </a:solidFill>
          <a:prstDash val="solid"/>
        </a:ln>
        <a:ln w="2857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innerShdw blurRad="25400" dist="12700" dir="13500000">
              <a:srgbClr val="000000">
                <a:alpha val="45000"/>
              </a:srgbClr>
            </a:innerShdw>
          </a:effectLst>
        </a:effectStyle>
        <a:effectStyle>
          <a:effectLst>
            <a:outerShdw blurRad="50800" dist="38100" dir="5400000" rotWithShape="0">
              <a:srgbClr val="000000">
                <a:alpha val="46000"/>
              </a:srgbClr>
            </a:outerShdw>
          </a:effectLst>
          <a:scene3d>
            <a:camera prst="orthographicFront">
              <a:rot lat="0" lon="0" rev="0"/>
            </a:camera>
            <a:lightRig rig="threePt" dir="t"/>
          </a:scene3d>
          <a:sp3d prstMaterial="plastic">
            <a:bevelT w="25400" h="25400"/>
          </a:sp3d>
        </a:effectStyle>
      </a:effectStyleLst>
      <a:bgFillStyleLst>
        <a:solidFill>
          <a:schemeClr val="phClr"/>
        </a:solidFill>
        <a:gradFill rotWithShape="1">
          <a:gsLst>
            <a:gs pos="10000">
              <a:schemeClr val="phClr">
                <a:tint val="97000"/>
                <a:hueMod val="92000"/>
                <a:satMod val="169000"/>
                <a:lumMod val="164000"/>
              </a:schemeClr>
            </a:gs>
            <a:gs pos="100000">
              <a:schemeClr val="phClr">
                <a:shade val="96000"/>
                <a:satMod val="120000"/>
                <a:lumMod val="90000"/>
              </a:schemeClr>
            </a:gs>
          </a:gsLst>
          <a:lin ang="6120000" scaled="1"/>
        </a:gradFill>
        <a:gradFill rotWithShape="1">
          <a:gsLst>
            <a:gs pos="0">
              <a:schemeClr val="phClr">
                <a:tint val="97000"/>
                <a:hueMod val="92000"/>
                <a:satMod val="169000"/>
                <a:lumMod val="164000"/>
              </a:schemeClr>
            </a:gs>
            <a:gs pos="100000">
              <a:schemeClr val="phClr">
                <a:shade val="96000"/>
                <a:satMod val="120000"/>
                <a:lumMod val="90000"/>
              </a:schemeClr>
            </a:gs>
          </a:gsLst>
          <a:path path="circle">
            <a:fillToRect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Slice" id="{0507925B-6AC9-4358-8E18-C330545D08F8}" vid="{13FEC7C6-62A9-40C4-99D2-581AACACAA2F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E94"/>
  <sheetViews>
    <sheetView tabSelected="1" zoomScale="65" zoomScaleNormal="65" workbookViewId="0">
      <selection activeCell="B49" sqref="B49"/>
    </sheetView>
  </sheetViews>
  <sheetFormatPr defaultColWidth="12.6640625" defaultRowHeight="15" customHeight="1"/>
  <cols>
    <col min="1" max="1" width="5" style="63" customWidth="1"/>
    <col min="2" max="3" width="5.88671875" customWidth="1"/>
    <col min="4" max="4" width="6.44140625" customWidth="1"/>
    <col min="5" max="5" width="7.21875" customWidth="1"/>
    <col min="6" max="85" width="6.21875" customWidth="1"/>
    <col min="86" max="86" width="6.21875" style="63" customWidth="1"/>
    <col min="87" max="109" width="12.6640625" style="63"/>
  </cols>
  <sheetData>
    <row r="1" spans="1:109" s="63" customFormat="1" ht="15" customHeight="1"/>
    <row r="2" spans="1:109" s="63" customFormat="1" ht="28.8">
      <c r="B2" s="180" t="s">
        <v>45</v>
      </c>
    </row>
    <row r="3" spans="1:109" s="68" customFormat="1" ht="16.5" customHeight="1">
      <c r="A3" s="64"/>
      <c r="B3" s="64"/>
      <c r="C3" s="64"/>
      <c r="D3" s="64"/>
      <c r="E3" s="64"/>
      <c r="F3" s="65"/>
      <c r="G3" s="65"/>
      <c r="H3" s="65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66"/>
      <c r="AX3" s="66"/>
      <c r="AY3" s="66"/>
      <c r="AZ3" s="66"/>
      <c r="BA3" s="66"/>
      <c r="BB3" s="66"/>
      <c r="BC3" s="66"/>
      <c r="BD3" s="66"/>
      <c r="BE3" s="66"/>
      <c r="BF3" s="66"/>
      <c r="BG3" s="66"/>
      <c r="BH3" s="66"/>
      <c r="BI3" s="66"/>
      <c r="BJ3" s="66"/>
      <c r="BK3" s="66"/>
      <c r="BL3" s="66"/>
      <c r="BM3" s="66"/>
      <c r="BN3" s="66"/>
      <c r="BO3" s="66"/>
      <c r="BP3" s="66"/>
      <c r="BQ3" s="66"/>
      <c r="BR3" s="66"/>
      <c r="BS3" s="66"/>
      <c r="BT3" s="66"/>
      <c r="BU3" s="66"/>
      <c r="BV3" s="66"/>
      <c r="BW3" s="66"/>
      <c r="BX3" s="66"/>
      <c r="BY3" s="66"/>
      <c r="BZ3" s="66"/>
      <c r="CA3" s="66"/>
      <c r="CB3" s="66"/>
      <c r="CC3" s="66"/>
      <c r="CD3" s="66"/>
      <c r="CE3" s="66"/>
      <c r="CF3" s="66"/>
      <c r="CG3" s="66"/>
      <c r="CH3" s="66"/>
    </row>
    <row r="4" spans="1:109" s="68" customFormat="1" ht="24" customHeight="1">
      <c r="A4" s="64"/>
      <c r="B4" s="69" t="s">
        <v>44</v>
      </c>
      <c r="C4" s="70"/>
      <c r="D4" s="70"/>
      <c r="E4" s="71">
        <v>50</v>
      </c>
      <c r="F4" s="72"/>
      <c r="G4" s="72"/>
      <c r="H4" s="73" t="s">
        <v>0</v>
      </c>
      <c r="I4" s="74"/>
      <c r="J4" s="75" t="s">
        <v>1</v>
      </c>
      <c r="K4" s="76"/>
      <c r="L4" s="77">
        <v>2026</v>
      </c>
      <c r="M4" s="67"/>
      <c r="N4" s="73" t="s">
        <v>2</v>
      </c>
      <c r="O4" s="78" t="s">
        <v>3</v>
      </c>
      <c r="P4" s="177">
        <v>28</v>
      </c>
      <c r="Q4" s="73" t="s">
        <v>4</v>
      </c>
      <c r="R4" s="78" t="s">
        <v>5</v>
      </c>
      <c r="S4" s="177">
        <v>26</v>
      </c>
      <c r="T4" s="73" t="s">
        <v>4</v>
      </c>
      <c r="U4" s="78" t="s">
        <v>6</v>
      </c>
      <c r="V4" s="177">
        <v>-1</v>
      </c>
      <c r="W4" s="73" t="s">
        <v>4</v>
      </c>
      <c r="X4" s="78" t="s">
        <v>7</v>
      </c>
      <c r="Y4" s="177">
        <v>-3</v>
      </c>
      <c r="Z4" s="73" t="s">
        <v>4</v>
      </c>
      <c r="AA4" s="78" t="s">
        <v>8</v>
      </c>
      <c r="AB4" s="177"/>
      <c r="AC4" s="73" t="s">
        <v>4</v>
      </c>
      <c r="AD4" s="78" t="s">
        <v>9</v>
      </c>
      <c r="AE4" s="177"/>
      <c r="AF4" s="73" t="s">
        <v>4</v>
      </c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9"/>
    </row>
    <row r="5" spans="1:109" s="68" customFormat="1" ht="14.25" customHeight="1">
      <c r="A5" s="64"/>
      <c r="B5" s="70"/>
      <c r="C5" s="70"/>
      <c r="D5" s="70"/>
      <c r="E5" s="70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9"/>
    </row>
    <row r="6" spans="1:109" s="118" customFormat="1" ht="33.75" customHeight="1">
      <c r="A6" s="115"/>
      <c r="B6" s="119" t="s">
        <v>10</v>
      </c>
      <c r="C6" s="120"/>
      <c r="D6" s="120"/>
      <c r="E6" s="121"/>
      <c r="F6" s="178">
        <f>$L$4+$F$7-1</f>
        <v>2026</v>
      </c>
      <c r="G6" s="178">
        <f>$L$4+$G$7-1</f>
        <v>2027</v>
      </c>
      <c r="H6" s="178">
        <f>$L$4+$H$7-1</f>
        <v>2028</v>
      </c>
      <c r="I6" s="178">
        <f>$L$4+$I$7-1</f>
        <v>2029</v>
      </c>
      <c r="J6" s="178">
        <f>$L$4+J7-1</f>
        <v>2030</v>
      </c>
      <c r="K6" s="178">
        <f>$L$4+$K$7-1</f>
        <v>2031</v>
      </c>
      <c r="L6" s="178">
        <f>$L$4+$L$7-1</f>
        <v>2032</v>
      </c>
      <c r="M6" s="178">
        <f>$L$4+$M$7-1</f>
        <v>2033</v>
      </c>
      <c r="N6" s="178">
        <f>$L$4+$N$7-1</f>
        <v>2034</v>
      </c>
      <c r="O6" s="178">
        <f>$L$4+$O$7-1</f>
        <v>2035</v>
      </c>
      <c r="P6" s="178">
        <f>$L$4+$P$7-1</f>
        <v>2036</v>
      </c>
      <c r="Q6" s="178">
        <f>$L$4+$Q$7-1</f>
        <v>2037</v>
      </c>
      <c r="R6" s="178">
        <f>$L$4+$R$7-1</f>
        <v>2038</v>
      </c>
      <c r="S6" s="178">
        <f>$L$4+$S$7-1</f>
        <v>2039</v>
      </c>
      <c r="T6" s="178">
        <f>$L$4+$T$7-1</f>
        <v>2040</v>
      </c>
      <c r="U6" s="178">
        <f>$L$4+$U$7-1</f>
        <v>2041</v>
      </c>
      <c r="V6" s="178">
        <f>$L$4+$V$7-1</f>
        <v>2042</v>
      </c>
      <c r="W6" s="178">
        <f>$L$4+$W$7-1</f>
        <v>2043</v>
      </c>
      <c r="X6" s="178">
        <f>$L$4+$X$7-1</f>
        <v>2044</v>
      </c>
      <c r="Y6" s="178">
        <f>$L$4+$Y$7-1</f>
        <v>2045</v>
      </c>
      <c r="Z6" s="178">
        <f>$L$4+$Z$7-1</f>
        <v>2046</v>
      </c>
      <c r="AA6" s="178">
        <f>$L$4+$AA$7-1</f>
        <v>2047</v>
      </c>
      <c r="AB6" s="178">
        <f>$L$4+$AB$7-1</f>
        <v>2048</v>
      </c>
      <c r="AC6" s="178">
        <f>$L$4+$AC$7-1</f>
        <v>2049</v>
      </c>
      <c r="AD6" s="178">
        <f>$L$4+$AD$7-1</f>
        <v>2050</v>
      </c>
      <c r="AE6" s="178">
        <f>$L$4+$AE$7-1</f>
        <v>2051</v>
      </c>
      <c r="AF6" s="178">
        <f>$L$4+$AF$7-1</f>
        <v>2052</v>
      </c>
      <c r="AG6" s="178">
        <f>$L$4+$AG$7-1</f>
        <v>2053</v>
      </c>
      <c r="AH6" s="178">
        <f>$L$4+$AH$7-1</f>
        <v>2054</v>
      </c>
      <c r="AI6" s="178">
        <f>$L$4+$AI$7-1</f>
        <v>2055</v>
      </c>
      <c r="AJ6" s="178">
        <f>$L$4+$AJ$7-1</f>
        <v>2056</v>
      </c>
      <c r="AK6" s="178">
        <f>$L$4+$AK$7-1</f>
        <v>2057</v>
      </c>
      <c r="AL6" s="178">
        <f>$L$4+$AL$7-1</f>
        <v>2058</v>
      </c>
      <c r="AM6" s="178">
        <f>$L$4+$AM$7-1</f>
        <v>2059</v>
      </c>
      <c r="AN6" s="178">
        <f>$L$4+$AN$7-1</f>
        <v>2060</v>
      </c>
      <c r="AO6" s="178">
        <f>$L$4+$AO$7-1</f>
        <v>2061</v>
      </c>
      <c r="AP6" s="178">
        <f>$L$4+$AP$7-1</f>
        <v>2062</v>
      </c>
      <c r="AQ6" s="178">
        <f>$L$4+$AQ$7-1</f>
        <v>2063</v>
      </c>
      <c r="AR6" s="178">
        <f>$L$4+$AR$7-1</f>
        <v>2064</v>
      </c>
      <c r="AS6" s="178">
        <f>$L$4+$AS$7-1</f>
        <v>2065</v>
      </c>
      <c r="AT6" s="178">
        <f>$L$4+$AT$7-1</f>
        <v>2066</v>
      </c>
      <c r="AU6" s="178">
        <f>$L$4+$AU$7-1</f>
        <v>2067</v>
      </c>
      <c r="AV6" s="178">
        <f>$L$4+$AV$7-1</f>
        <v>2068</v>
      </c>
      <c r="AW6" s="178">
        <f>$L$4+$AW$7-1</f>
        <v>2069</v>
      </c>
      <c r="AX6" s="178">
        <f>$L$4+$AX$7-1</f>
        <v>2070</v>
      </c>
      <c r="AY6" s="178">
        <f>$L$4+$AY7-1</f>
        <v>2071</v>
      </c>
      <c r="AZ6" s="178">
        <f>$L$4+$AZ$7-1</f>
        <v>2072</v>
      </c>
      <c r="BA6" s="178">
        <f>$L$4+$BA$7-1</f>
        <v>2073</v>
      </c>
      <c r="BB6" s="178">
        <f>$L$4+$BB$7-1</f>
        <v>2074</v>
      </c>
      <c r="BC6" s="178">
        <f>$L$4+$BC$7-1</f>
        <v>2075</v>
      </c>
      <c r="BD6" s="178">
        <f>$L$4+$BD$7-1</f>
        <v>2076</v>
      </c>
      <c r="BE6" s="178">
        <f>$L$4+$BE$7-1</f>
        <v>2077</v>
      </c>
      <c r="BF6" s="178">
        <f>$L$4+$BF$7-1</f>
        <v>2078</v>
      </c>
      <c r="BG6" s="178">
        <f>$L$4+$BG$7-1</f>
        <v>2079</v>
      </c>
      <c r="BH6" s="178">
        <f>$L$4+$BH$7-1</f>
        <v>2080</v>
      </c>
      <c r="BI6" s="178">
        <f>$L$4+$BI$7-1</f>
        <v>2081</v>
      </c>
      <c r="BJ6" s="178">
        <f>$L$4+$BJ$7-1</f>
        <v>2082</v>
      </c>
      <c r="BK6" s="178">
        <f>$L$4+$BK$7-1</f>
        <v>2083</v>
      </c>
      <c r="BL6" s="178">
        <f>$L$4+$BL$7-1</f>
        <v>2084</v>
      </c>
      <c r="BM6" s="178">
        <f>$L$4+$BM$7-1</f>
        <v>2085</v>
      </c>
      <c r="BN6" s="178">
        <f>$L$4+$BN$7-1</f>
        <v>2086</v>
      </c>
      <c r="BO6" s="178">
        <f>$L$4+$BO$7-1</f>
        <v>2087</v>
      </c>
      <c r="BP6" s="178">
        <f>$L$4+$BP$7-1</f>
        <v>2088</v>
      </c>
      <c r="BQ6" s="178">
        <f>$L$4+$BQ$7-1</f>
        <v>2089</v>
      </c>
      <c r="BR6" s="178">
        <f>$L$4+$BR$7-1</f>
        <v>2090</v>
      </c>
      <c r="BS6" s="178">
        <f>$L$4+$BS$7-1</f>
        <v>2091</v>
      </c>
      <c r="BT6" s="178">
        <f>$L$4+$BT$7-1</f>
        <v>2092</v>
      </c>
      <c r="BU6" s="178">
        <f>$L$4+$BU$7-1</f>
        <v>2093</v>
      </c>
      <c r="BV6" s="178">
        <f>$L$4+$BV$7-1</f>
        <v>2094</v>
      </c>
      <c r="BW6" s="178">
        <f>$L$4+$BW$7-1</f>
        <v>2095</v>
      </c>
      <c r="BX6" s="178">
        <f>$L$4+$BX$7-1</f>
        <v>2096</v>
      </c>
      <c r="BY6" s="178">
        <f>$L$4+$BY$7-1</f>
        <v>2097</v>
      </c>
      <c r="BZ6" s="178">
        <f>$L$4+$BZ$7-1</f>
        <v>2098</v>
      </c>
      <c r="CA6" s="178">
        <f>$L$4+$CA$7-1</f>
        <v>2099</v>
      </c>
      <c r="CB6" s="178">
        <f>$L$4+$CB$7-1</f>
        <v>2100</v>
      </c>
      <c r="CC6" s="178">
        <f>$L$4+$CC$7-1</f>
        <v>2101</v>
      </c>
      <c r="CD6" s="178">
        <f>$L$4+$CD$7-1</f>
        <v>2102</v>
      </c>
      <c r="CE6" s="178">
        <f>$L$4+$CE$7-1</f>
        <v>2103</v>
      </c>
      <c r="CF6" s="178">
        <f>$L$4+$CF$7-1</f>
        <v>2104</v>
      </c>
      <c r="CG6" s="179">
        <f>$L$4+$CG$7-1</f>
        <v>2105</v>
      </c>
      <c r="CH6" s="116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</row>
    <row r="7" spans="1:109" ht="17.25" customHeight="1">
      <c r="A7" s="62"/>
      <c r="B7" s="122" t="s">
        <v>11</v>
      </c>
      <c r="C7" s="123"/>
      <c r="D7" s="123"/>
      <c r="E7" s="124"/>
      <c r="F7" s="125">
        <v>1</v>
      </c>
      <c r="G7" s="126">
        <v>2</v>
      </c>
      <c r="H7" s="126">
        <v>3</v>
      </c>
      <c r="I7" s="126">
        <v>4</v>
      </c>
      <c r="J7" s="126">
        <v>5</v>
      </c>
      <c r="K7" s="126">
        <v>6</v>
      </c>
      <c r="L7" s="126">
        <v>7</v>
      </c>
      <c r="M7" s="126">
        <v>8</v>
      </c>
      <c r="N7" s="126">
        <v>9</v>
      </c>
      <c r="O7" s="127">
        <v>10</v>
      </c>
      <c r="P7" s="128">
        <v>11</v>
      </c>
      <c r="Q7" s="126">
        <v>12</v>
      </c>
      <c r="R7" s="126">
        <v>13</v>
      </c>
      <c r="S7" s="126">
        <v>14</v>
      </c>
      <c r="T7" s="126">
        <v>15</v>
      </c>
      <c r="U7" s="126">
        <v>16</v>
      </c>
      <c r="V7" s="126">
        <v>17</v>
      </c>
      <c r="W7" s="126">
        <v>18</v>
      </c>
      <c r="X7" s="126">
        <v>19</v>
      </c>
      <c r="Y7" s="127">
        <v>20</v>
      </c>
      <c r="Z7" s="128">
        <v>21</v>
      </c>
      <c r="AA7" s="126">
        <v>22</v>
      </c>
      <c r="AB7" s="126">
        <v>23</v>
      </c>
      <c r="AC7" s="126">
        <v>24</v>
      </c>
      <c r="AD7" s="126">
        <v>25</v>
      </c>
      <c r="AE7" s="126">
        <v>26</v>
      </c>
      <c r="AF7" s="126">
        <v>27</v>
      </c>
      <c r="AG7" s="126">
        <v>28</v>
      </c>
      <c r="AH7" s="126">
        <v>29</v>
      </c>
      <c r="AI7" s="127">
        <v>30</v>
      </c>
      <c r="AJ7" s="125">
        <v>31</v>
      </c>
      <c r="AK7" s="126">
        <v>32</v>
      </c>
      <c r="AL7" s="126">
        <v>33</v>
      </c>
      <c r="AM7" s="126">
        <v>34</v>
      </c>
      <c r="AN7" s="126">
        <v>35</v>
      </c>
      <c r="AO7" s="126">
        <v>36</v>
      </c>
      <c r="AP7" s="126">
        <v>37</v>
      </c>
      <c r="AQ7" s="126">
        <v>38</v>
      </c>
      <c r="AR7" s="126">
        <v>39</v>
      </c>
      <c r="AS7" s="127">
        <v>40</v>
      </c>
      <c r="AT7" s="125">
        <v>41</v>
      </c>
      <c r="AU7" s="126">
        <v>42</v>
      </c>
      <c r="AV7" s="126">
        <v>43</v>
      </c>
      <c r="AW7" s="126">
        <v>44</v>
      </c>
      <c r="AX7" s="126">
        <v>45</v>
      </c>
      <c r="AY7" s="126">
        <v>46</v>
      </c>
      <c r="AZ7" s="126">
        <v>47</v>
      </c>
      <c r="BA7" s="126">
        <v>48</v>
      </c>
      <c r="BB7" s="126">
        <v>49</v>
      </c>
      <c r="BC7" s="127">
        <v>50</v>
      </c>
      <c r="BD7" s="125">
        <v>51</v>
      </c>
      <c r="BE7" s="126">
        <v>52</v>
      </c>
      <c r="BF7" s="126">
        <v>53</v>
      </c>
      <c r="BG7" s="126">
        <v>54</v>
      </c>
      <c r="BH7" s="126">
        <v>55</v>
      </c>
      <c r="BI7" s="126">
        <v>56</v>
      </c>
      <c r="BJ7" s="126">
        <v>57</v>
      </c>
      <c r="BK7" s="126">
        <v>58</v>
      </c>
      <c r="BL7" s="126">
        <v>59</v>
      </c>
      <c r="BM7" s="127">
        <v>60</v>
      </c>
      <c r="BN7" s="125">
        <v>61</v>
      </c>
      <c r="BO7" s="126">
        <v>62</v>
      </c>
      <c r="BP7" s="126">
        <v>63</v>
      </c>
      <c r="BQ7" s="126">
        <v>64</v>
      </c>
      <c r="BR7" s="126">
        <v>65</v>
      </c>
      <c r="BS7" s="126">
        <v>66</v>
      </c>
      <c r="BT7" s="126">
        <v>67</v>
      </c>
      <c r="BU7" s="126">
        <v>68</v>
      </c>
      <c r="BV7" s="126">
        <v>69</v>
      </c>
      <c r="BW7" s="127">
        <v>70</v>
      </c>
      <c r="BX7" s="125">
        <v>71</v>
      </c>
      <c r="BY7" s="126">
        <v>72</v>
      </c>
      <c r="BZ7" s="126">
        <v>73</v>
      </c>
      <c r="CA7" s="126">
        <v>74</v>
      </c>
      <c r="CB7" s="126">
        <v>75</v>
      </c>
      <c r="CC7" s="126">
        <v>76</v>
      </c>
      <c r="CD7" s="126">
        <v>77</v>
      </c>
      <c r="CE7" s="126">
        <v>78</v>
      </c>
      <c r="CF7" s="126">
        <v>79</v>
      </c>
      <c r="CG7" s="127">
        <v>80</v>
      </c>
      <c r="CH7" s="86"/>
    </row>
    <row r="8" spans="1:109" ht="24" customHeight="1">
      <c r="A8" s="62"/>
      <c r="B8" s="129" t="s">
        <v>12</v>
      </c>
      <c r="C8" s="141" t="s">
        <v>13</v>
      </c>
      <c r="D8" s="142"/>
      <c r="E8" s="143"/>
      <c r="F8" s="144">
        <f t="shared" ref="F8:CG8" si="0">$P$4+F7-1</f>
        <v>28</v>
      </c>
      <c r="G8" s="145">
        <f t="shared" si="0"/>
        <v>29</v>
      </c>
      <c r="H8" s="145">
        <f t="shared" si="0"/>
        <v>30</v>
      </c>
      <c r="I8" s="145">
        <f t="shared" si="0"/>
        <v>31</v>
      </c>
      <c r="J8" s="145">
        <f t="shared" si="0"/>
        <v>32</v>
      </c>
      <c r="K8" s="145">
        <f t="shared" si="0"/>
        <v>33</v>
      </c>
      <c r="L8" s="145">
        <f t="shared" si="0"/>
        <v>34</v>
      </c>
      <c r="M8" s="145">
        <f t="shared" si="0"/>
        <v>35</v>
      </c>
      <c r="N8" s="145">
        <f t="shared" si="0"/>
        <v>36</v>
      </c>
      <c r="O8" s="146">
        <f t="shared" si="0"/>
        <v>37</v>
      </c>
      <c r="P8" s="147">
        <f t="shared" si="0"/>
        <v>38</v>
      </c>
      <c r="Q8" s="145">
        <f t="shared" si="0"/>
        <v>39</v>
      </c>
      <c r="R8" s="145">
        <f t="shared" si="0"/>
        <v>40</v>
      </c>
      <c r="S8" s="145">
        <f t="shared" si="0"/>
        <v>41</v>
      </c>
      <c r="T8" s="145">
        <f t="shared" si="0"/>
        <v>42</v>
      </c>
      <c r="U8" s="145">
        <f t="shared" si="0"/>
        <v>43</v>
      </c>
      <c r="V8" s="145">
        <f t="shared" si="0"/>
        <v>44</v>
      </c>
      <c r="W8" s="145">
        <f t="shared" si="0"/>
        <v>45</v>
      </c>
      <c r="X8" s="145">
        <f t="shared" si="0"/>
        <v>46</v>
      </c>
      <c r="Y8" s="146">
        <f t="shared" si="0"/>
        <v>47</v>
      </c>
      <c r="Z8" s="147">
        <f t="shared" si="0"/>
        <v>48</v>
      </c>
      <c r="AA8" s="145">
        <f t="shared" si="0"/>
        <v>49</v>
      </c>
      <c r="AB8" s="145">
        <f t="shared" si="0"/>
        <v>50</v>
      </c>
      <c r="AC8" s="145">
        <f t="shared" si="0"/>
        <v>51</v>
      </c>
      <c r="AD8" s="145">
        <f t="shared" si="0"/>
        <v>52</v>
      </c>
      <c r="AE8" s="145">
        <f t="shared" si="0"/>
        <v>53</v>
      </c>
      <c r="AF8" s="145">
        <f t="shared" si="0"/>
        <v>54</v>
      </c>
      <c r="AG8" s="145">
        <f t="shared" si="0"/>
        <v>55</v>
      </c>
      <c r="AH8" s="145">
        <f t="shared" si="0"/>
        <v>56</v>
      </c>
      <c r="AI8" s="146">
        <f t="shared" si="0"/>
        <v>57</v>
      </c>
      <c r="AJ8" s="147">
        <f t="shared" si="0"/>
        <v>58</v>
      </c>
      <c r="AK8" s="145">
        <f t="shared" si="0"/>
        <v>59</v>
      </c>
      <c r="AL8" s="145">
        <f t="shared" si="0"/>
        <v>60</v>
      </c>
      <c r="AM8" s="145">
        <f t="shared" si="0"/>
        <v>61</v>
      </c>
      <c r="AN8" s="145">
        <f t="shared" si="0"/>
        <v>62</v>
      </c>
      <c r="AO8" s="145">
        <f t="shared" si="0"/>
        <v>63</v>
      </c>
      <c r="AP8" s="145">
        <f t="shared" si="0"/>
        <v>64</v>
      </c>
      <c r="AQ8" s="145">
        <f t="shared" si="0"/>
        <v>65</v>
      </c>
      <c r="AR8" s="145">
        <f t="shared" si="0"/>
        <v>66</v>
      </c>
      <c r="AS8" s="146">
        <f t="shared" si="0"/>
        <v>67</v>
      </c>
      <c r="AT8" s="147">
        <f t="shared" si="0"/>
        <v>68</v>
      </c>
      <c r="AU8" s="145">
        <f t="shared" si="0"/>
        <v>69</v>
      </c>
      <c r="AV8" s="145">
        <f t="shared" si="0"/>
        <v>70</v>
      </c>
      <c r="AW8" s="145">
        <f t="shared" si="0"/>
        <v>71</v>
      </c>
      <c r="AX8" s="145">
        <f t="shared" si="0"/>
        <v>72</v>
      </c>
      <c r="AY8" s="145">
        <f t="shared" si="0"/>
        <v>73</v>
      </c>
      <c r="AZ8" s="145">
        <f t="shared" si="0"/>
        <v>74</v>
      </c>
      <c r="BA8" s="145">
        <f t="shared" si="0"/>
        <v>75</v>
      </c>
      <c r="BB8" s="145">
        <f t="shared" si="0"/>
        <v>76</v>
      </c>
      <c r="BC8" s="146">
        <f t="shared" si="0"/>
        <v>77</v>
      </c>
      <c r="BD8" s="147">
        <f t="shared" si="0"/>
        <v>78</v>
      </c>
      <c r="BE8" s="145">
        <f t="shared" si="0"/>
        <v>79</v>
      </c>
      <c r="BF8" s="145">
        <f t="shared" si="0"/>
        <v>80</v>
      </c>
      <c r="BG8" s="145">
        <f t="shared" si="0"/>
        <v>81</v>
      </c>
      <c r="BH8" s="145">
        <f t="shared" si="0"/>
        <v>82</v>
      </c>
      <c r="BI8" s="145">
        <f t="shared" si="0"/>
        <v>83</v>
      </c>
      <c r="BJ8" s="145">
        <f t="shared" si="0"/>
        <v>84</v>
      </c>
      <c r="BK8" s="145">
        <f t="shared" si="0"/>
        <v>85</v>
      </c>
      <c r="BL8" s="145">
        <f t="shared" si="0"/>
        <v>86</v>
      </c>
      <c r="BM8" s="146">
        <f t="shared" si="0"/>
        <v>87</v>
      </c>
      <c r="BN8" s="147">
        <f t="shared" si="0"/>
        <v>88</v>
      </c>
      <c r="BO8" s="145">
        <f t="shared" si="0"/>
        <v>89</v>
      </c>
      <c r="BP8" s="145">
        <f t="shared" si="0"/>
        <v>90</v>
      </c>
      <c r="BQ8" s="145">
        <f t="shared" si="0"/>
        <v>91</v>
      </c>
      <c r="BR8" s="145">
        <f t="shared" si="0"/>
        <v>92</v>
      </c>
      <c r="BS8" s="145">
        <f t="shared" si="0"/>
        <v>93</v>
      </c>
      <c r="BT8" s="145">
        <f t="shared" si="0"/>
        <v>94</v>
      </c>
      <c r="BU8" s="145">
        <f t="shared" si="0"/>
        <v>95</v>
      </c>
      <c r="BV8" s="145">
        <f t="shared" si="0"/>
        <v>96</v>
      </c>
      <c r="BW8" s="146">
        <f t="shared" si="0"/>
        <v>97</v>
      </c>
      <c r="BX8" s="147">
        <f t="shared" si="0"/>
        <v>98</v>
      </c>
      <c r="BY8" s="145">
        <f t="shared" si="0"/>
        <v>99</v>
      </c>
      <c r="BZ8" s="145">
        <f t="shared" si="0"/>
        <v>100</v>
      </c>
      <c r="CA8" s="145">
        <f t="shared" si="0"/>
        <v>101</v>
      </c>
      <c r="CB8" s="145">
        <f t="shared" si="0"/>
        <v>102</v>
      </c>
      <c r="CC8" s="145">
        <f t="shared" si="0"/>
        <v>103</v>
      </c>
      <c r="CD8" s="145">
        <f t="shared" si="0"/>
        <v>104</v>
      </c>
      <c r="CE8" s="145">
        <f t="shared" si="0"/>
        <v>105</v>
      </c>
      <c r="CF8" s="145">
        <f t="shared" si="0"/>
        <v>106</v>
      </c>
      <c r="CG8" s="146">
        <f t="shared" si="0"/>
        <v>107</v>
      </c>
      <c r="CH8" s="86"/>
    </row>
    <row r="9" spans="1:109" ht="33.75" customHeight="1">
      <c r="A9" s="62"/>
      <c r="B9" s="130"/>
      <c r="C9" s="152" t="s">
        <v>42</v>
      </c>
      <c r="D9" s="153"/>
      <c r="E9" s="154"/>
      <c r="F9" s="1"/>
      <c r="G9" s="3" t="s">
        <v>39</v>
      </c>
      <c r="H9" s="2" t="s">
        <v>41</v>
      </c>
      <c r="I9" s="3" t="s">
        <v>40</v>
      </c>
      <c r="J9" s="2"/>
      <c r="K9" s="4"/>
      <c r="L9" s="2"/>
      <c r="M9" s="2"/>
      <c r="N9" s="4"/>
      <c r="O9" s="5"/>
      <c r="P9" s="6"/>
      <c r="Q9" s="7"/>
      <c r="R9" s="4"/>
      <c r="S9" s="7"/>
      <c r="T9" s="7"/>
      <c r="U9" s="4"/>
      <c r="V9" s="7"/>
      <c r="W9" s="7"/>
      <c r="X9" s="4"/>
      <c r="Y9" s="8"/>
      <c r="Z9" s="6"/>
      <c r="AA9" s="7"/>
      <c r="AB9" s="7"/>
      <c r="AC9" s="7"/>
      <c r="AD9" s="9"/>
      <c r="AE9" s="4"/>
      <c r="AF9" s="7"/>
      <c r="AG9" s="7"/>
      <c r="AH9" s="7"/>
      <c r="AI9" s="8"/>
      <c r="AJ9" s="4"/>
      <c r="AK9" s="9"/>
      <c r="AL9" s="9"/>
      <c r="AM9" s="9"/>
      <c r="AN9" s="7"/>
      <c r="AO9" s="4"/>
      <c r="AP9" s="7"/>
      <c r="AQ9" s="7"/>
      <c r="AR9" s="7"/>
      <c r="AS9" s="8"/>
      <c r="AT9" s="4"/>
      <c r="AU9" s="7"/>
      <c r="AV9" s="7"/>
      <c r="AW9" s="7"/>
      <c r="AX9" s="7"/>
      <c r="AY9" s="4"/>
      <c r="AZ9" s="7"/>
      <c r="BA9" s="7"/>
      <c r="BB9" s="7"/>
      <c r="BC9" s="8"/>
      <c r="BD9" s="6"/>
      <c r="BE9" s="7"/>
      <c r="BF9" s="7"/>
      <c r="BG9" s="7"/>
      <c r="BH9" s="7"/>
      <c r="BI9" s="10"/>
      <c r="BJ9" s="7"/>
      <c r="BK9" s="7"/>
      <c r="BL9" s="7"/>
      <c r="BM9" s="8"/>
      <c r="BN9" s="6"/>
      <c r="BO9" s="7"/>
      <c r="BP9" s="7"/>
      <c r="BQ9" s="7"/>
      <c r="BR9" s="7"/>
      <c r="BS9" s="10"/>
      <c r="BT9" s="7"/>
      <c r="BU9" s="7"/>
      <c r="BV9" s="7"/>
      <c r="BW9" s="8"/>
      <c r="BX9" s="6"/>
      <c r="BY9" s="7"/>
      <c r="BZ9" s="7"/>
      <c r="CA9" s="7"/>
      <c r="CB9" s="7"/>
      <c r="CC9" s="10"/>
      <c r="CD9" s="7"/>
      <c r="CE9" s="7"/>
      <c r="CF9" s="7"/>
      <c r="CG9" s="8"/>
      <c r="CH9" s="87"/>
    </row>
    <row r="10" spans="1:109" ht="33.75" customHeight="1">
      <c r="A10" s="62"/>
      <c r="B10" s="130"/>
      <c r="C10" s="155" t="s">
        <v>14</v>
      </c>
      <c r="D10" s="156" t="s">
        <v>15</v>
      </c>
      <c r="E10" s="157"/>
      <c r="F10" s="11">
        <v>500</v>
      </c>
      <c r="G10" s="12">
        <v>520</v>
      </c>
      <c r="H10" s="12">
        <v>530</v>
      </c>
      <c r="I10" s="12">
        <v>530</v>
      </c>
      <c r="J10" s="12"/>
      <c r="K10" s="12"/>
      <c r="L10" s="12"/>
      <c r="M10" s="12"/>
      <c r="N10" s="12"/>
      <c r="O10" s="13"/>
      <c r="P10" s="11"/>
      <c r="Q10" s="12"/>
      <c r="R10" s="12"/>
      <c r="S10" s="12"/>
      <c r="T10" s="12"/>
      <c r="U10" s="12"/>
      <c r="V10" s="12"/>
      <c r="W10" s="12"/>
      <c r="X10" s="12"/>
      <c r="Y10" s="13"/>
      <c r="Z10" s="11"/>
      <c r="AA10" s="12"/>
      <c r="AB10" s="12"/>
      <c r="AC10" s="12"/>
      <c r="AD10" s="12"/>
      <c r="AE10" s="12"/>
      <c r="AF10" s="12"/>
      <c r="AG10" s="12"/>
      <c r="AH10" s="12"/>
      <c r="AI10" s="13"/>
      <c r="AJ10" s="11"/>
      <c r="AK10" s="12"/>
      <c r="AL10" s="12"/>
      <c r="AM10" s="12"/>
      <c r="AN10" s="12"/>
      <c r="AO10" s="12"/>
      <c r="AP10" s="12"/>
      <c r="AQ10" s="12"/>
      <c r="AR10" s="12"/>
      <c r="AS10" s="13"/>
      <c r="AT10" s="11"/>
      <c r="AU10" s="12"/>
      <c r="AV10" s="12"/>
      <c r="AW10" s="12"/>
      <c r="AX10" s="12"/>
      <c r="AY10" s="12"/>
      <c r="AZ10" s="12"/>
      <c r="BA10" s="12"/>
      <c r="BB10" s="12"/>
      <c r="BC10" s="13"/>
      <c r="BD10" s="11"/>
      <c r="BE10" s="12"/>
      <c r="BF10" s="12"/>
      <c r="BG10" s="12"/>
      <c r="BH10" s="12"/>
      <c r="BI10" s="12"/>
      <c r="BJ10" s="12"/>
      <c r="BK10" s="12"/>
      <c r="BL10" s="12"/>
      <c r="BM10" s="13"/>
      <c r="BN10" s="11"/>
      <c r="BO10" s="12"/>
      <c r="BP10" s="12"/>
      <c r="BQ10" s="12"/>
      <c r="BR10" s="12"/>
      <c r="BS10" s="12"/>
      <c r="BT10" s="12"/>
      <c r="BU10" s="12"/>
      <c r="BV10" s="12"/>
      <c r="BW10" s="13"/>
      <c r="BX10" s="11"/>
      <c r="BY10" s="12"/>
      <c r="BZ10" s="12"/>
      <c r="CA10" s="12"/>
      <c r="CB10" s="12"/>
      <c r="CC10" s="12"/>
      <c r="CD10" s="12"/>
      <c r="CE10" s="12"/>
      <c r="CF10" s="12"/>
      <c r="CG10" s="13"/>
      <c r="CH10" s="88"/>
    </row>
    <row r="11" spans="1:109" ht="33.75" customHeight="1">
      <c r="A11" s="62"/>
      <c r="B11" s="130"/>
      <c r="C11" s="158"/>
      <c r="D11" s="159" t="s">
        <v>16</v>
      </c>
      <c r="E11" s="160"/>
      <c r="F11" s="14">
        <v>10</v>
      </c>
      <c r="G11" s="15">
        <v>20</v>
      </c>
      <c r="H11" s="15">
        <v>30</v>
      </c>
      <c r="I11" s="15">
        <v>40</v>
      </c>
      <c r="J11" s="15"/>
      <c r="K11" s="15"/>
      <c r="L11" s="15"/>
      <c r="M11" s="15"/>
      <c r="N11" s="15"/>
      <c r="O11" s="16"/>
      <c r="P11" s="14"/>
      <c r="Q11" s="15"/>
      <c r="R11" s="15"/>
      <c r="S11" s="15"/>
      <c r="T11" s="15"/>
      <c r="U11" s="15"/>
      <c r="V11" s="15"/>
      <c r="W11" s="15"/>
      <c r="X11" s="15"/>
      <c r="Y11" s="16"/>
      <c r="Z11" s="14"/>
      <c r="AA11" s="15"/>
      <c r="AB11" s="15"/>
      <c r="AC11" s="15"/>
      <c r="AD11" s="15"/>
      <c r="AE11" s="15"/>
      <c r="AF11" s="15"/>
      <c r="AG11" s="15"/>
      <c r="AH11" s="15"/>
      <c r="AI11" s="16"/>
      <c r="AJ11" s="14"/>
      <c r="AK11" s="15"/>
      <c r="AL11" s="15"/>
      <c r="AM11" s="15"/>
      <c r="AN11" s="15"/>
      <c r="AO11" s="17"/>
      <c r="AP11" s="15"/>
      <c r="AQ11" s="15"/>
      <c r="AR11" s="15"/>
      <c r="AS11" s="16"/>
      <c r="AT11" s="14"/>
      <c r="AU11" s="15"/>
      <c r="AV11" s="15"/>
      <c r="AW11" s="15"/>
      <c r="AX11" s="15"/>
      <c r="AY11" s="17"/>
      <c r="AZ11" s="15"/>
      <c r="BA11" s="15"/>
      <c r="BB11" s="15"/>
      <c r="BC11" s="16"/>
      <c r="BD11" s="14"/>
      <c r="BE11" s="15"/>
      <c r="BF11" s="15"/>
      <c r="BG11" s="15"/>
      <c r="BH11" s="15"/>
      <c r="BI11" s="17"/>
      <c r="BJ11" s="15"/>
      <c r="BK11" s="15"/>
      <c r="BL11" s="15"/>
      <c r="BM11" s="16"/>
      <c r="BN11" s="14"/>
      <c r="BO11" s="15"/>
      <c r="BP11" s="15"/>
      <c r="BQ11" s="15"/>
      <c r="BR11" s="15"/>
      <c r="BS11" s="17"/>
      <c r="BT11" s="15"/>
      <c r="BU11" s="15"/>
      <c r="BV11" s="15"/>
      <c r="BW11" s="16"/>
      <c r="BX11" s="14"/>
      <c r="BY11" s="15"/>
      <c r="BZ11" s="15"/>
      <c r="CA11" s="15"/>
      <c r="CB11" s="15"/>
      <c r="CC11" s="17"/>
      <c r="CD11" s="15"/>
      <c r="CE11" s="15"/>
      <c r="CF11" s="15"/>
      <c r="CG11" s="16"/>
      <c r="CH11" s="88"/>
    </row>
    <row r="12" spans="1:109" ht="33.75" customHeight="1">
      <c r="A12" s="62"/>
      <c r="B12" s="130"/>
      <c r="C12" s="164" t="s">
        <v>17</v>
      </c>
      <c r="D12" s="165" t="s">
        <v>18</v>
      </c>
      <c r="E12" s="176" t="s">
        <v>43</v>
      </c>
      <c r="F12" s="18"/>
      <c r="G12" s="19"/>
      <c r="H12" s="20"/>
      <c r="I12" s="19"/>
      <c r="J12" s="19"/>
      <c r="K12" s="19"/>
      <c r="L12" s="21"/>
      <c r="M12" s="19"/>
      <c r="N12" s="19"/>
      <c r="O12" s="22"/>
      <c r="P12" s="18"/>
      <c r="Q12" s="19"/>
      <c r="R12" s="19"/>
      <c r="S12" s="19"/>
      <c r="T12" s="19"/>
      <c r="U12" s="19"/>
      <c r="V12" s="19"/>
      <c r="W12" s="23"/>
      <c r="X12" s="19"/>
      <c r="Y12" s="22"/>
      <c r="Z12" s="24"/>
      <c r="AA12" s="19"/>
      <c r="AB12" s="19"/>
      <c r="AC12" s="19"/>
      <c r="AD12" s="19"/>
      <c r="AE12" s="19"/>
      <c r="AF12" s="19"/>
      <c r="AG12" s="19"/>
      <c r="AH12" s="19"/>
      <c r="AI12" s="22"/>
      <c r="AJ12" s="24"/>
      <c r="AK12" s="21"/>
      <c r="AL12" s="19"/>
      <c r="AM12" s="19"/>
      <c r="AN12" s="19"/>
      <c r="AO12" s="25"/>
      <c r="AP12" s="19"/>
      <c r="AQ12" s="19"/>
      <c r="AR12" s="19"/>
      <c r="AS12" s="22"/>
      <c r="AT12" s="24"/>
      <c r="AU12" s="19"/>
      <c r="AV12" s="19"/>
      <c r="AW12" s="19"/>
      <c r="AX12" s="19"/>
      <c r="AY12" s="25"/>
      <c r="AZ12" s="19"/>
      <c r="BA12" s="19"/>
      <c r="BB12" s="19"/>
      <c r="BC12" s="22"/>
      <c r="BD12" s="18"/>
      <c r="BE12" s="19"/>
      <c r="BF12" s="19"/>
      <c r="BG12" s="19"/>
      <c r="BH12" s="19"/>
      <c r="BI12" s="25"/>
      <c r="BJ12" s="19"/>
      <c r="BK12" s="19"/>
      <c r="BL12" s="19"/>
      <c r="BM12" s="22"/>
      <c r="BN12" s="18"/>
      <c r="BO12" s="19"/>
      <c r="BP12" s="19"/>
      <c r="BQ12" s="19"/>
      <c r="BR12" s="19"/>
      <c r="BS12" s="25"/>
      <c r="BT12" s="19"/>
      <c r="BU12" s="19"/>
      <c r="BV12" s="19"/>
      <c r="BW12" s="22"/>
      <c r="BX12" s="18"/>
      <c r="BY12" s="19"/>
      <c r="BZ12" s="19"/>
      <c r="CA12" s="19"/>
      <c r="CB12" s="19"/>
      <c r="CC12" s="25"/>
      <c r="CD12" s="19"/>
      <c r="CE12" s="19"/>
      <c r="CF12" s="19"/>
      <c r="CG12" s="22"/>
      <c r="CH12" s="88"/>
    </row>
    <row r="13" spans="1:109" ht="33.75" customHeight="1">
      <c r="A13" s="62"/>
      <c r="B13" s="130"/>
      <c r="C13" s="166"/>
      <c r="D13" s="167"/>
      <c r="E13" s="168" t="s">
        <v>19</v>
      </c>
      <c r="F13" s="18"/>
      <c r="G13" s="19"/>
      <c r="H13" s="20">
        <v>120</v>
      </c>
      <c r="I13" s="19">
        <v>120</v>
      </c>
      <c r="J13" s="19"/>
      <c r="K13" s="19"/>
      <c r="L13" s="21"/>
      <c r="M13" s="21"/>
      <c r="N13" s="21"/>
      <c r="O13" s="26"/>
      <c r="P13" s="24"/>
      <c r="Q13" s="21"/>
      <c r="R13" s="21"/>
      <c r="S13" s="21"/>
      <c r="T13" s="21"/>
      <c r="U13" s="21"/>
      <c r="V13" s="21"/>
      <c r="W13" s="21"/>
      <c r="X13" s="21"/>
      <c r="Y13" s="26"/>
      <c r="Z13" s="24"/>
      <c r="AA13" s="21"/>
      <c r="AB13" s="21"/>
      <c r="AC13" s="21"/>
      <c r="AD13" s="21"/>
      <c r="AE13" s="21"/>
      <c r="AF13" s="21"/>
      <c r="AG13" s="21"/>
      <c r="AH13" s="21"/>
      <c r="AI13" s="26"/>
      <c r="AJ13" s="24"/>
      <c r="AK13" s="21"/>
      <c r="AL13" s="21"/>
      <c r="AM13" s="21"/>
      <c r="AN13" s="21"/>
      <c r="AO13" s="27"/>
      <c r="AP13" s="21"/>
      <c r="AQ13" s="21"/>
      <c r="AR13" s="21"/>
      <c r="AS13" s="26"/>
      <c r="AT13" s="24"/>
      <c r="AU13" s="21"/>
      <c r="AV13" s="21"/>
      <c r="AW13" s="21"/>
      <c r="AX13" s="21"/>
      <c r="AY13" s="27"/>
      <c r="AZ13" s="21"/>
      <c r="BA13" s="21"/>
      <c r="BB13" s="21"/>
      <c r="BC13" s="26"/>
      <c r="BD13" s="24"/>
      <c r="BE13" s="21"/>
      <c r="BF13" s="21"/>
      <c r="BG13" s="21"/>
      <c r="BH13" s="21"/>
      <c r="BI13" s="27"/>
      <c r="BJ13" s="21"/>
      <c r="BK13" s="21"/>
      <c r="BL13" s="21"/>
      <c r="BM13" s="26"/>
      <c r="BN13" s="24"/>
      <c r="BO13" s="21"/>
      <c r="BP13" s="21"/>
      <c r="BQ13" s="21"/>
      <c r="BR13" s="21"/>
      <c r="BS13" s="27"/>
      <c r="BT13" s="21"/>
      <c r="BU13" s="21"/>
      <c r="BV13" s="21"/>
      <c r="BW13" s="26"/>
      <c r="BX13" s="24"/>
      <c r="BY13" s="21"/>
      <c r="BZ13" s="21"/>
      <c r="CA13" s="21"/>
      <c r="CB13" s="21"/>
      <c r="CC13" s="27"/>
      <c r="CD13" s="21"/>
      <c r="CE13" s="21"/>
      <c r="CF13" s="21"/>
      <c r="CG13" s="26"/>
      <c r="CH13" s="88"/>
    </row>
    <row r="14" spans="1:109" ht="33.75" customHeight="1">
      <c r="A14" s="62"/>
      <c r="B14" s="130"/>
      <c r="C14" s="166"/>
      <c r="D14" s="169"/>
      <c r="E14" s="168" t="s">
        <v>20</v>
      </c>
      <c r="F14" s="18">
        <v>50</v>
      </c>
      <c r="G14" s="19">
        <v>50</v>
      </c>
      <c r="H14" s="20">
        <v>50</v>
      </c>
      <c r="I14" s="20">
        <v>50</v>
      </c>
      <c r="J14" s="20"/>
      <c r="K14" s="20"/>
      <c r="L14" s="20"/>
      <c r="M14" s="20"/>
      <c r="N14" s="20"/>
      <c r="O14" s="28"/>
      <c r="P14" s="29"/>
      <c r="Q14" s="20"/>
      <c r="R14" s="20"/>
      <c r="S14" s="20"/>
      <c r="T14" s="20"/>
      <c r="U14" s="20"/>
      <c r="V14" s="20"/>
      <c r="W14" s="20"/>
      <c r="X14" s="20"/>
      <c r="Y14" s="28"/>
      <c r="Z14" s="29"/>
      <c r="AA14" s="20"/>
      <c r="AB14" s="20"/>
      <c r="AC14" s="20"/>
      <c r="AD14" s="20"/>
      <c r="AE14" s="20"/>
      <c r="AF14" s="20"/>
      <c r="AG14" s="20"/>
      <c r="AH14" s="20"/>
      <c r="AI14" s="28"/>
      <c r="AJ14" s="29"/>
      <c r="AK14" s="20"/>
      <c r="AL14" s="20"/>
      <c r="AM14" s="20"/>
      <c r="AN14" s="19"/>
      <c r="AO14" s="30"/>
      <c r="AP14" s="20"/>
      <c r="AQ14" s="20"/>
      <c r="AR14" s="20"/>
      <c r="AS14" s="22"/>
      <c r="AT14" s="29"/>
      <c r="AU14" s="20"/>
      <c r="AV14" s="20"/>
      <c r="AW14" s="20"/>
      <c r="AX14" s="19"/>
      <c r="AY14" s="30"/>
      <c r="AZ14" s="20"/>
      <c r="BA14" s="20"/>
      <c r="BB14" s="20"/>
      <c r="BC14" s="22"/>
      <c r="BD14" s="29"/>
      <c r="BE14" s="20"/>
      <c r="BF14" s="20"/>
      <c r="BG14" s="20"/>
      <c r="BH14" s="19"/>
      <c r="BI14" s="30"/>
      <c r="BJ14" s="20"/>
      <c r="BK14" s="20"/>
      <c r="BL14" s="20"/>
      <c r="BM14" s="22"/>
      <c r="BN14" s="29"/>
      <c r="BO14" s="20"/>
      <c r="BP14" s="20"/>
      <c r="BQ14" s="20"/>
      <c r="BR14" s="19"/>
      <c r="BS14" s="30"/>
      <c r="BT14" s="20"/>
      <c r="BU14" s="20"/>
      <c r="BV14" s="20"/>
      <c r="BW14" s="22"/>
      <c r="BX14" s="29"/>
      <c r="BY14" s="20"/>
      <c r="BZ14" s="20"/>
      <c r="CA14" s="20"/>
      <c r="CB14" s="19"/>
      <c r="CC14" s="30"/>
      <c r="CD14" s="20"/>
      <c r="CE14" s="20"/>
      <c r="CF14" s="20"/>
      <c r="CG14" s="22"/>
      <c r="CH14" s="88"/>
    </row>
    <row r="15" spans="1:109" ht="33.75" customHeight="1">
      <c r="A15" s="62"/>
      <c r="B15" s="131"/>
      <c r="C15" s="170"/>
      <c r="D15" s="171" t="s">
        <v>21</v>
      </c>
      <c r="E15" s="172"/>
      <c r="F15" s="31">
        <v>200</v>
      </c>
      <c r="G15" s="32">
        <v>200</v>
      </c>
      <c r="H15" s="32">
        <v>200</v>
      </c>
      <c r="I15" s="33">
        <v>200</v>
      </c>
      <c r="J15" s="32"/>
      <c r="K15" s="33"/>
      <c r="L15" s="32"/>
      <c r="M15" s="32"/>
      <c r="N15" s="33"/>
      <c r="O15" s="34"/>
      <c r="P15" s="35"/>
      <c r="Q15" s="33"/>
      <c r="R15" s="33"/>
      <c r="S15" s="33"/>
      <c r="T15" s="33"/>
      <c r="U15" s="33"/>
      <c r="V15" s="33"/>
      <c r="W15" s="33"/>
      <c r="X15" s="33"/>
      <c r="Y15" s="36"/>
      <c r="Z15" s="31"/>
      <c r="AA15" s="32"/>
      <c r="AB15" s="32"/>
      <c r="AC15" s="32"/>
      <c r="AD15" s="32"/>
      <c r="AE15" s="33"/>
      <c r="AF15" s="32"/>
      <c r="AG15" s="32"/>
      <c r="AH15" s="32"/>
      <c r="AI15" s="34"/>
      <c r="AJ15" s="35"/>
      <c r="AK15" s="32"/>
      <c r="AL15" s="32"/>
      <c r="AM15" s="32"/>
      <c r="AN15" s="32"/>
      <c r="AO15" s="37"/>
      <c r="AP15" s="32"/>
      <c r="AQ15" s="32"/>
      <c r="AR15" s="32"/>
      <c r="AS15" s="34"/>
      <c r="AT15" s="35"/>
      <c r="AU15" s="32"/>
      <c r="AV15" s="32"/>
      <c r="AW15" s="32"/>
      <c r="AX15" s="32"/>
      <c r="AY15" s="37"/>
      <c r="AZ15" s="32"/>
      <c r="BA15" s="32"/>
      <c r="BB15" s="32"/>
      <c r="BC15" s="34"/>
      <c r="BD15" s="31"/>
      <c r="BE15" s="32"/>
      <c r="BF15" s="32"/>
      <c r="BG15" s="32"/>
      <c r="BH15" s="32"/>
      <c r="BI15" s="38"/>
      <c r="BJ15" s="32"/>
      <c r="BK15" s="32"/>
      <c r="BL15" s="32"/>
      <c r="BM15" s="34"/>
      <c r="BN15" s="31"/>
      <c r="BO15" s="32"/>
      <c r="BP15" s="32"/>
      <c r="BQ15" s="32"/>
      <c r="BR15" s="32"/>
      <c r="BS15" s="38"/>
      <c r="BT15" s="32"/>
      <c r="BU15" s="32"/>
      <c r="BV15" s="32"/>
      <c r="BW15" s="34"/>
      <c r="BX15" s="31"/>
      <c r="BY15" s="32"/>
      <c r="BZ15" s="32"/>
      <c r="CA15" s="32"/>
      <c r="CB15" s="32"/>
      <c r="CC15" s="38"/>
      <c r="CD15" s="32"/>
      <c r="CE15" s="32"/>
      <c r="CF15" s="32"/>
      <c r="CG15" s="34"/>
      <c r="CH15" s="88"/>
    </row>
    <row r="16" spans="1:109" ht="23.25" customHeight="1">
      <c r="A16" s="62"/>
      <c r="B16" s="132" t="s">
        <v>22</v>
      </c>
      <c r="C16" s="141" t="s">
        <v>13</v>
      </c>
      <c r="D16" s="142"/>
      <c r="E16" s="143"/>
      <c r="F16" s="144">
        <f t="shared" ref="F16:CG16" si="1">$S$4+F7-1</f>
        <v>26</v>
      </c>
      <c r="G16" s="145">
        <f t="shared" si="1"/>
        <v>27</v>
      </c>
      <c r="H16" s="145">
        <f t="shared" si="1"/>
        <v>28</v>
      </c>
      <c r="I16" s="145">
        <f t="shared" si="1"/>
        <v>29</v>
      </c>
      <c r="J16" s="145">
        <f t="shared" si="1"/>
        <v>30</v>
      </c>
      <c r="K16" s="145">
        <f t="shared" si="1"/>
        <v>31</v>
      </c>
      <c r="L16" s="145">
        <f t="shared" si="1"/>
        <v>32</v>
      </c>
      <c r="M16" s="145">
        <f t="shared" si="1"/>
        <v>33</v>
      </c>
      <c r="N16" s="145">
        <f t="shared" si="1"/>
        <v>34</v>
      </c>
      <c r="O16" s="146">
        <f t="shared" si="1"/>
        <v>35</v>
      </c>
      <c r="P16" s="147">
        <f t="shared" si="1"/>
        <v>36</v>
      </c>
      <c r="Q16" s="145">
        <f t="shared" si="1"/>
        <v>37</v>
      </c>
      <c r="R16" s="145">
        <f t="shared" si="1"/>
        <v>38</v>
      </c>
      <c r="S16" s="145">
        <f t="shared" si="1"/>
        <v>39</v>
      </c>
      <c r="T16" s="145">
        <f t="shared" si="1"/>
        <v>40</v>
      </c>
      <c r="U16" s="145">
        <f t="shared" si="1"/>
        <v>41</v>
      </c>
      <c r="V16" s="145">
        <f t="shared" si="1"/>
        <v>42</v>
      </c>
      <c r="W16" s="145">
        <f t="shared" si="1"/>
        <v>43</v>
      </c>
      <c r="X16" s="145">
        <f t="shared" si="1"/>
        <v>44</v>
      </c>
      <c r="Y16" s="146">
        <f t="shared" si="1"/>
        <v>45</v>
      </c>
      <c r="Z16" s="147">
        <f t="shared" si="1"/>
        <v>46</v>
      </c>
      <c r="AA16" s="145">
        <f t="shared" si="1"/>
        <v>47</v>
      </c>
      <c r="AB16" s="145">
        <f t="shared" si="1"/>
        <v>48</v>
      </c>
      <c r="AC16" s="145">
        <f t="shared" si="1"/>
        <v>49</v>
      </c>
      <c r="AD16" s="145">
        <f t="shared" si="1"/>
        <v>50</v>
      </c>
      <c r="AE16" s="145">
        <f t="shared" si="1"/>
        <v>51</v>
      </c>
      <c r="AF16" s="145">
        <f t="shared" si="1"/>
        <v>52</v>
      </c>
      <c r="AG16" s="145">
        <f t="shared" si="1"/>
        <v>53</v>
      </c>
      <c r="AH16" s="145">
        <f t="shared" si="1"/>
        <v>54</v>
      </c>
      <c r="AI16" s="146">
        <f t="shared" si="1"/>
        <v>55</v>
      </c>
      <c r="AJ16" s="147">
        <f t="shared" si="1"/>
        <v>56</v>
      </c>
      <c r="AK16" s="145">
        <f t="shared" si="1"/>
        <v>57</v>
      </c>
      <c r="AL16" s="145">
        <f t="shared" si="1"/>
        <v>58</v>
      </c>
      <c r="AM16" s="145">
        <f t="shared" si="1"/>
        <v>59</v>
      </c>
      <c r="AN16" s="145">
        <f t="shared" si="1"/>
        <v>60</v>
      </c>
      <c r="AO16" s="145">
        <f t="shared" si="1"/>
        <v>61</v>
      </c>
      <c r="AP16" s="145">
        <f t="shared" si="1"/>
        <v>62</v>
      </c>
      <c r="AQ16" s="145">
        <f t="shared" si="1"/>
        <v>63</v>
      </c>
      <c r="AR16" s="145">
        <f t="shared" si="1"/>
        <v>64</v>
      </c>
      <c r="AS16" s="146">
        <f t="shared" si="1"/>
        <v>65</v>
      </c>
      <c r="AT16" s="147">
        <f t="shared" si="1"/>
        <v>66</v>
      </c>
      <c r="AU16" s="145">
        <f t="shared" si="1"/>
        <v>67</v>
      </c>
      <c r="AV16" s="145">
        <f t="shared" si="1"/>
        <v>68</v>
      </c>
      <c r="AW16" s="145">
        <f t="shared" si="1"/>
        <v>69</v>
      </c>
      <c r="AX16" s="145">
        <f t="shared" si="1"/>
        <v>70</v>
      </c>
      <c r="AY16" s="145">
        <f t="shared" si="1"/>
        <v>71</v>
      </c>
      <c r="AZ16" s="145">
        <f t="shared" si="1"/>
        <v>72</v>
      </c>
      <c r="BA16" s="145">
        <f t="shared" si="1"/>
        <v>73</v>
      </c>
      <c r="BB16" s="145">
        <f t="shared" si="1"/>
        <v>74</v>
      </c>
      <c r="BC16" s="146">
        <f t="shared" si="1"/>
        <v>75</v>
      </c>
      <c r="BD16" s="147">
        <f t="shared" si="1"/>
        <v>76</v>
      </c>
      <c r="BE16" s="145">
        <f t="shared" si="1"/>
        <v>77</v>
      </c>
      <c r="BF16" s="145">
        <f t="shared" si="1"/>
        <v>78</v>
      </c>
      <c r="BG16" s="145">
        <f t="shared" si="1"/>
        <v>79</v>
      </c>
      <c r="BH16" s="145">
        <f t="shared" si="1"/>
        <v>80</v>
      </c>
      <c r="BI16" s="145">
        <f t="shared" si="1"/>
        <v>81</v>
      </c>
      <c r="BJ16" s="145">
        <f t="shared" si="1"/>
        <v>82</v>
      </c>
      <c r="BK16" s="145">
        <f t="shared" si="1"/>
        <v>83</v>
      </c>
      <c r="BL16" s="145">
        <f t="shared" si="1"/>
        <v>84</v>
      </c>
      <c r="BM16" s="146">
        <f t="shared" si="1"/>
        <v>85</v>
      </c>
      <c r="BN16" s="147">
        <f t="shared" si="1"/>
        <v>86</v>
      </c>
      <c r="BO16" s="145">
        <f t="shared" si="1"/>
        <v>87</v>
      </c>
      <c r="BP16" s="145">
        <f t="shared" si="1"/>
        <v>88</v>
      </c>
      <c r="BQ16" s="145">
        <f t="shared" si="1"/>
        <v>89</v>
      </c>
      <c r="BR16" s="145">
        <f t="shared" si="1"/>
        <v>90</v>
      </c>
      <c r="BS16" s="145">
        <f t="shared" si="1"/>
        <v>91</v>
      </c>
      <c r="BT16" s="145">
        <f t="shared" si="1"/>
        <v>92</v>
      </c>
      <c r="BU16" s="145">
        <f t="shared" si="1"/>
        <v>93</v>
      </c>
      <c r="BV16" s="145">
        <f t="shared" si="1"/>
        <v>94</v>
      </c>
      <c r="BW16" s="146">
        <f t="shared" si="1"/>
        <v>95</v>
      </c>
      <c r="BX16" s="147">
        <f t="shared" si="1"/>
        <v>96</v>
      </c>
      <c r="BY16" s="145">
        <f t="shared" si="1"/>
        <v>97</v>
      </c>
      <c r="BZ16" s="145">
        <f t="shared" si="1"/>
        <v>98</v>
      </c>
      <c r="CA16" s="145">
        <f t="shared" si="1"/>
        <v>99</v>
      </c>
      <c r="CB16" s="145">
        <f t="shared" si="1"/>
        <v>100</v>
      </c>
      <c r="CC16" s="145">
        <f t="shared" si="1"/>
        <v>101</v>
      </c>
      <c r="CD16" s="145">
        <f t="shared" si="1"/>
        <v>102</v>
      </c>
      <c r="CE16" s="145">
        <f t="shared" si="1"/>
        <v>103</v>
      </c>
      <c r="CF16" s="145">
        <f t="shared" si="1"/>
        <v>104</v>
      </c>
      <c r="CG16" s="146">
        <f t="shared" si="1"/>
        <v>105</v>
      </c>
      <c r="CH16" s="89"/>
    </row>
    <row r="17" spans="1:86" ht="33.75" customHeight="1">
      <c r="A17" s="62"/>
      <c r="B17" s="133"/>
      <c r="C17" s="152" t="s">
        <v>42</v>
      </c>
      <c r="D17" s="153"/>
      <c r="E17" s="154"/>
      <c r="F17" s="39"/>
      <c r="G17" s="3" t="s">
        <v>39</v>
      </c>
      <c r="H17" s="41"/>
      <c r="I17" s="3" t="s">
        <v>40</v>
      </c>
      <c r="J17" s="41"/>
      <c r="K17" s="41"/>
      <c r="L17" s="41"/>
      <c r="M17" s="40"/>
      <c r="N17" s="40"/>
      <c r="O17" s="42"/>
      <c r="P17" s="39"/>
      <c r="Q17" s="40"/>
      <c r="R17" s="40"/>
      <c r="S17" s="43"/>
      <c r="T17" s="40"/>
      <c r="U17" s="40"/>
      <c r="V17" s="40"/>
      <c r="W17" s="40"/>
      <c r="X17" s="40"/>
      <c r="Y17" s="42"/>
      <c r="Z17" s="44"/>
      <c r="AA17" s="40"/>
      <c r="AB17" s="40"/>
      <c r="AC17" s="43"/>
      <c r="AD17" s="40"/>
      <c r="AE17" s="40"/>
      <c r="AF17" s="40"/>
      <c r="AG17" s="40"/>
      <c r="AH17" s="40"/>
      <c r="AI17" s="42"/>
      <c r="AJ17" s="39"/>
      <c r="AK17" s="40"/>
      <c r="AL17" s="40"/>
      <c r="AM17" s="43"/>
      <c r="AN17" s="40"/>
      <c r="AO17" s="40"/>
      <c r="AP17" s="40"/>
      <c r="AQ17" s="40"/>
      <c r="AR17" s="40"/>
      <c r="AS17" s="42"/>
      <c r="AT17" s="39"/>
      <c r="AU17" s="40"/>
      <c r="AV17" s="40"/>
      <c r="AW17" s="43"/>
      <c r="AX17" s="40"/>
      <c r="AY17" s="40"/>
      <c r="AZ17" s="40"/>
      <c r="BA17" s="40"/>
      <c r="BB17" s="40"/>
      <c r="BC17" s="42"/>
      <c r="BD17" s="39"/>
      <c r="BE17" s="40"/>
      <c r="BF17" s="40"/>
      <c r="BG17" s="43"/>
      <c r="BH17" s="40"/>
      <c r="BI17" s="40"/>
      <c r="BJ17" s="40"/>
      <c r="BK17" s="40"/>
      <c r="BL17" s="40"/>
      <c r="BM17" s="42"/>
      <c r="BN17" s="39"/>
      <c r="BO17" s="40"/>
      <c r="BP17" s="40"/>
      <c r="BQ17" s="43"/>
      <c r="BR17" s="40"/>
      <c r="BS17" s="40"/>
      <c r="BT17" s="40"/>
      <c r="BU17" s="40"/>
      <c r="BV17" s="40"/>
      <c r="BW17" s="42"/>
      <c r="BX17" s="39"/>
      <c r="BY17" s="40"/>
      <c r="BZ17" s="40"/>
      <c r="CA17" s="43"/>
      <c r="CB17" s="40"/>
      <c r="CC17" s="40"/>
      <c r="CD17" s="40"/>
      <c r="CE17" s="40"/>
      <c r="CF17" s="40"/>
      <c r="CG17" s="42"/>
      <c r="CH17" s="87"/>
    </row>
    <row r="18" spans="1:86" ht="33.75" customHeight="1">
      <c r="A18" s="62"/>
      <c r="B18" s="133"/>
      <c r="C18" s="161" t="s">
        <v>23</v>
      </c>
      <c r="D18" s="162"/>
      <c r="E18" s="163"/>
      <c r="F18" s="14">
        <v>100</v>
      </c>
      <c r="G18" s="15">
        <v>100</v>
      </c>
      <c r="H18" s="15">
        <v>100</v>
      </c>
      <c r="I18" s="15">
        <v>100</v>
      </c>
      <c r="J18" s="15"/>
      <c r="K18" s="15"/>
      <c r="L18" s="15"/>
      <c r="M18" s="12"/>
      <c r="N18" s="12"/>
      <c r="O18" s="13"/>
      <c r="P18" s="11"/>
      <c r="Q18" s="12"/>
      <c r="R18" s="12"/>
      <c r="S18" s="12"/>
      <c r="T18" s="12"/>
      <c r="U18" s="12"/>
      <c r="V18" s="12"/>
      <c r="W18" s="12"/>
      <c r="X18" s="12"/>
      <c r="Y18" s="13"/>
      <c r="Z18" s="11"/>
      <c r="AA18" s="12"/>
      <c r="AB18" s="12"/>
      <c r="AC18" s="12"/>
      <c r="AD18" s="12"/>
      <c r="AE18" s="12"/>
      <c r="AF18" s="12"/>
      <c r="AG18" s="12"/>
      <c r="AH18" s="12"/>
      <c r="AI18" s="13"/>
      <c r="AJ18" s="11"/>
      <c r="AK18" s="12"/>
      <c r="AL18" s="12"/>
      <c r="AM18" s="12"/>
      <c r="AN18" s="12"/>
      <c r="AO18" s="12"/>
      <c r="AP18" s="12"/>
      <c r="AQ18" s="12"/>
      <c r="AR18" s="12"/>
      <c r="AS18" s="13"/>
      <c r="AT18" s="11"/>
      <c r="AU18" s="12"/>
      <c r="AV18" s="12"/>
      <c r="AW18" s="12"/>
      <c r="AX18" s="12"/>
      <c r="AY18" s="12"/>
      <c r="AZ18" s="12"/>
      <c r="BA18" s="12"/>
      <c r="BB18" s="12"/>
      <c r="BC18" s="13"/>
      <c r="BD18" s="11"/>
      <c r="BE18" s="12"/>
      <c r="BF18" s="12"/>
      <c r="BG18" s="12"/>
      <c r="BH18" s="12"/>
      <c r="BI18" s="12"/>
      <c r="BJ18" s="12"/>
      <c r="BK18" s="12"/>
      <c r="BL18" s="12"/>
      <c r="BM18" s="13"/>
      <c r="BN18" s="11"/>
      <c r="BO18" s="12"/>
      <c r="BP18" s="12"/>
      <c r="BQ18" s="12"/>
      <c r="BR18" s="12"/>
      <c r="BS18" s="12"/>
      <c r="BT18" s="12"/>
      <c r="BU18" s="12"/>
      <c r="BV18" s="12"/>
      <c r="BW18" s="13"/>
      <c r="BX18" s="11"/>
      <c r="BY18" s="12"/>
      <c r="BZ18" s="12"/>
      <c r="CA18" s="12"/>
      <c r="CB18" s="12"/>
      <c r="CC18" s="12"/>
      <c r="CD18" s="12"/>
      <c r="CE18" s="12"/>
      <c r="CF18" s="12"/>
      <c r="CG18" s="13"/>
      <c r="CH18" s="88"/>
    </row>
    <row r="19" spans="1:86" ht="33.75" customHeight="1">
      <c r="A19" s="62"/>
      <c r="B19" s="134"/>
      <c r="C19" s="173" t="s">
        <v>24</v>
      </c>
      <c r="D19" s="174"/>
      <c r="E19" s="175"/>
      <c r="F19" s="35">
        <v>50</v>
      </c>
      <c r="G19" s="33">
        <v>50</v>
      </c>
      <c r="H19" s="33">
        <v>50</v>
      </c>
      <c r="I19" s="33">
        <v>50</v>
      </c>
      <c r="J19" s="33"/>
      <c r="K19" s="33"/>
      <c r="L19" s="33"/>
      <c r="M19" s="33"/>
      <c r="N19" s="33"/>
      <c r="O19" s="36"/>
      <c r="P19" s="31"/>
      <c r="Q19" s="32"/>
      <c r="R19" s="32"/>
      <c r="S19" s="32"/>
      <c r="T19" s="32"/>
      <c r="U19" s="32"/>
      <c r="V19" s="32"/>
      <c r="W19" s="32"/>
      <c r="X19" s="32"/>
      <c r="Y19" s="34"/>
      <c r="Z19" s="31"/>
      <c r="AA19" s="32"/>
      <c r="AB19" s="32"/>
      <c r="AC19" s="32"/>
      <c r="AD19" s="32"/>
      <c r="AE19" s="32"/>
      <c r="AF19" s="32"/>
      <c r="AG19" s="32"/>
      <c r="AH19" s="32"/>
      <c r="AI19" s="34"/>
      <c r="AJ19" s="31"/>
      <c r="AK19" s="32"/>
      <c r="AL19" s="32"/>
      <c r="AM19" s="32"/>
      <c r="AN19" s="32"/>
      <c r="AO19" s="32"/>
      <c r="AP19" s="32"/>
      <c r="AQ19" s="32"/>
      <c r="AR19" s="32"/>
      <c r="AS19" s="34"/>
      <c r="AT19" s="31"/>
      <c r="AU19" s="32"/>
      <c r="AV19" s="32"/>
      <c r="AW19" s="32"/>
      <c r="AX19" s="32"/>
      <c r="AY19" s="32"/>
      <c r="AZ19" s="32"/>
      <c r="BA19" s="32"/>
      <c r="BB19" s="32"/>
      <c r="BC19" s="34"/>
      <c r="BD19" s="31"/>
      <c r="BE19" s="32"/>
      <c r="BF19" s="32"/>
      <c r="BG19" s="32"/>
      <c r="BH19" s="32"/>
      <c r="BI19" s="32"/>
      <c r="BJ19" s="32"/>
      <c r="BK19" s="32"/>
      <c r="BL19" s="32"/>
      <c r="BM19" s="34"/>
      <c r="BN19" s="31"/>
      <c r="BO19" s="32"/>
      <c r="BP19" s="32"/>
      <c r="BQ19" s="32"/>
      <c r="BR19" s="32"/>
      <c r="BS19" s="32"/>
      <c r="BT19" s="32"/>
      <c r="BU19" s="32"/>
      <c r="BV19" s="32"/>
      <c r="BW19" s="34"/>
      <c r="BX19" s="31"/>
      <c r="BY19" s="32"/>
      <c r="BZ19" s="32"/>
      <c r="CA19" s="32"/>
      <c r="CB19" s="32"/>
      <c r="CC19" s="32"/>
      <c r="CD19" s="32"/>
      <c r="CE19" s="32"/>
      <c r="CF19" s="32"/>
      <c r="CG19" s="34"/>
      <c r="CH19" s="88"/>
    </row>
    <row r="20" spans="1:86" ht="23.25" customHeight="1">
      <c r="A20" s="62"/>
      <c r="B20" s="135" t="s">
        <v>25</v>
      </c>
      <c r="C20" s="141" t="s">
        <v>13</v>
      </c>
      <c r="D20" s="142"/>
      <c r="E20" s="143"/>
      <c r="F20" s="148">
        <f t="shared" ref="F20:CG20" si="2">$V$4+F7-1</f>
        <v>-1</v>
      </c>
      <c r="G20" s="149">
        <f t="shared" si="2"/>
        <v>0</v>
      </c>
      <c r="H20" s="149">
        <f t="shared" si="2"/>
        <v>1</v>
      </c>
      <c r="I20" s="149">
        <f t="shared" si="2"/>
        <v>2</v>
      </c>
      <c r="J20" s="149">
        <f t="shared" si="2"/>
        <v>3</v>
      </c>
      <c r="K20" s="149">
        <f t="shared" si="2"/>
        <v>4</v>
      </c>
      <c r="L20" s="149">
        <f t="shared" si="2"/>
        <v>5</v>
      </c>
      <c r="M20" s="149">
        <f t="shared" si="2"/>
        <v>6</v>
      </c>
      <c r="N20" s="149">
        <f t="shared" si="2"/>
        <v>7</v>
      </c>
      <c r="O20" s="150">
        <f t="shared" si="2"/>
        <v>8</v>
      </c>
      <c r="P20" s="151">
        <f t="shared" si="2"/>
        <v>9</v>
      </c>
      <c r="Q20" s="149">
        <f t="shared" si="2"/>
        <v>10</v>
      </c>
      <c r="R20" s="149">
        <f t="shared" si="2"/>
        <v>11</v>
      </c>
      <c r="S20" s="149">
        <f t="shared" si="2"/>
        <v>12</v>
      </c>
      <c r="T20" s="149">
        <f t="shared" si="2"/>
        <v>13</v>
      </c>
      <c r="U20" s="149">
        <f t="shared" si="2"/>
        <v>14</v>
      </c>
      <c r="V20" s="149">
        <f t="shared" si="2"/>
        <v>15</v>
      </c>
      <c r="W20" s="149">
        <f t="shared" si="2"/>
        <v>16</v>
      </c>
      <c r="X20" s="149">
        <f t="shared" si="2"/>
        <v>17</v>
      </c>
      <c r="Y20" s="150">
        <f t="shared" si="2"/>
        <v>18</v>
      </c>
      <c r="Z20" s="151">
        <f t="shared" si="2"/>
        <v>19</v>
      </c>
      <c r="AA20" s="149">
        <f t="shared" si="2"/>
        <v>20</v>
      </c>
      <c r="AB20" s="149">
        <f t="shared" si="2"/>
        <v>21</v>
      </c>
      <c r="AC20" s="149">
        <f t="shared" si="2"/>
        <v>22</v>
      </c>
      <c r="AD20" s="149">
        <f t="shared" si="2"/>
        <v>23</v>
      </c>
      <c r="AE20" s="149">
        <f t="shared" si="2"/>
        <v>24</v>
      </c>
      <c r="AF20" s="149">
        <f t="shared" si="2"/>
        <v>25</v>
      </c>
      <c r="AG20" s="149">
        <f t="shared" si="2"/>
        <v>26</v>
      </c>
      <c r="AH20" s="149">
        <f t="shared" si="2"/>
        <v>27</v>
      </c>
      <c r="AI20" s="150">
        <f t="shared" si="2"/>
        <v>28</v>
      </c>
      <c r="AJ20" s="151">
        <f t="shared" si="2"/>
        <v>29</v>
      </c>
      <c r="AK20" s="149">
        <f t="shared" si="2"/>
        <v>30</v>
      </c>
      <c r="AL20" s="149">
        <f t="shared" si="2"/>
        <v>31</v>
      </c>
      <c r="AM20" s="149">
        <f t="shared" si="2"/>
        <v>32</v>
      </c>
      <c r="AN20" s="149">
        <f t="shared" si="2"/>
        <v>33</v>
      </c>
      <c r="AO20" s="149">
        <f t="shared" si="2"/>
        <v>34</v>
      </c>
      <c r="AP20" s="149">
        <f t="shared" si="2"/>
        <v>35</v>
      </c>
      <c r="AQ20" s="149">
        <f t="shared" si="2"/>
        <v>36</v>
      </c>
      <c r="AR20" s="149">
        <f t="shared" si="2"/>
        <v>37</v>
      </c>
      <c r="AS20" s="150">
        <f t="shared" si="2"/>
        <v>38</v>
      </c>
      <c r="AT20" s="151">
        <f t="shared" si="2"/>
        <v>39</v>
      </c>
      <c r="AU20" s="149">
        <f t="shared" si="2"/>
        <v>40</v>
      </c>
      <c r="AV20" s="149">
        <f t="shared" si="2"/>
        <v>41</v>
      </c>
      <c r="AW20" s="149">
        <f t="shared" si="2"/>
        <v>42</v>
      </c>
      <c r="AX20" s="149">
        <f t="shared" si="2"/>
        <v>43</v>
      </c>
      <c r="AY20" s="149">
        <f t="shared" si="2"/>
        <v>44</v>
      </c>
      <c r="AZ20" s="149">
        <f t="shared" si="2"/>
        <v>45</v>
      </c>
      <c r="BA20" s="149">
        <f t="shared" si="2"/>
        <v>46</v>
      </c>
      <c r="BB20" s="149">
        <f t="shared" si="2"/>
        <v>47</v>
      </c>
      <c r="BC20" s="150">
        <f t="shared" si="2"/>
        <v>48</v>
      </c>
      <c r="BD20" s="151">
        <f t="shared" si="2"/>
        <v>49</v>
      </c>
      <c r="BE20" s="149">
        <f t="shared" si="2"/>
        <v>50</v>
      </c>
      <c r="BF20" s="149">
        <f t="shared" si="2"/>
        <v>51</v>
      </c>
      <c r="BG20" s="149">
        <f t="shared" si="2"/>
        <v>52</v>
      </c>
      <c r="BH20" s="149">
        <f t="shared" si="2"/>
        <v>53</v>
      </c>
      <c r="BI20" s="149">
        <f t="shared" si="2"/>
        <v>54</v>
      </c>
      <c r="BJ20" s="149">
        <f t="shared" si="2"/>
        <v>55</v>
      </c>
      <c r="BK20" s="149">
        <f t="shared" si="2"/>
        <v>56</v>
      </c>
      <c r="BL20" s="149">
        <f t="shared" si="2"/>
        <v>57</v>
      </c>
      <c r="BM20" s="150">
        <f t="shared" si="2"/>
        <v>58</v>
      </c>
      <c r="BN20" s="151">
        <f t="shared" si="2"/>
        <v>59</v>
      </c>
      <c r="BO20" s="149">
        <f t="shared" si="2"/>
        <v>60</v>
      </c>
      <c r="BP20" s="149">
        <f t="shared" si="2"/>
        <v>61</v>
      </c>
      <c r="BQ20" s="149">
        <f t="shared" si="2"/>
        <v>62</v>
      </c>
      <c r="BR20" s="149">
        <f t="shared" si="2"/>
        <v>63</v>
      </c>
      <c r="BS20" s="149">
        <f t="shared" si="2"/>
        <v>64</v>
      </c>
      <c r="BT20" s="149">
        <f t="shared" si="2"/>
        <v>65</v>
      </c>
      <c r="BU20" s="149">
        <f t="shared" si="2"/>
        <v>66</v>
      </c>
      <c r="BV20" s="149">
        <f t="shared" si="2"/>
        <v>67</v>
      </c>
      <c r="BW20" s="150">
        <f t="shared" si="2"/>
        <v>68</v>
      </c>
      <c r="BX20" s="151">
        <f t="shared" si="2"/>
        <v>69</v>
      </c>
      <c r="BY20" s="149">
        <f t="shared" si="2"/>
        <v>70</v>
      </c>
      <c r="BZ20" s="149">
        <f t="shared" si="2"/>
        <v>71</v>
      </c>
      <c r="CA20" s="149">
        <f t="shared" si="2"/>
        <v>72</v>
      </c>
      <c r="CB20" s="149">
        <f t="shared" si="2"/>
        <v>73</v>
      </c>
      <c r="CC20" s="149">
        <f t="shared" si="2"/>
        <v>74</v>
      </c>
      <c r="CD20" s="149">
        <f t="shared" si="2"/>
        <v>75</v>
      </c>
      <c r="CE20" s="149">
        <f t="shared" si="2"/>
        <v>76</v>
      </c>
      <c r="CF20" s="149">
        <f t="shared" si="2"/>
        <v>77</v>
      </c>
      <c r="CG20" s="150">
        <f t="shared" si="2"/>
        <v>78</v>
      </c>
      <c r="CH20" s="89"/>
    </row>
    <row r="21" spans="1:86" ht="33.75" customHeight="1">
      <c r="A21" s="62"/>
      <c r="B21" s="136"/>
      <c r="C21" s="152" t="s">
        <v>42</v>
      </c>
      <c r="D21" s="153"/>
      <c r="E21" s="154"/>
      <c r="F21" s="39"/>
      <c r="G21" s="40"/>
      <c r="H21" s="40"/>
      <c r="I21" s="40"/>
      <c r="J21" s="40"/>
      <c r="K21" s="40"/>
      <c r="L21" s="40"/>
      <c r="M21" s="40"/>
      <c r="N21" s="40"/>
      <c r="O21" s="49"/>
      <c r="P21" s="44"/>
      <c r="Q21" s="41"/>
      <c r="R21" s="41"/>
      <c r="S21" s="41"/>
      <c r="T21" s="41"/>
      <c r="U21" s="41"/>
      <c r="V21" s="41"/>
      <c r="W21" s="41"/>
      <c r="X21" s="41"/>
      <c r="Y21" s="49"/>
      <c r="Z21" s="44"/>
      <c r="AA21" s="41"/>
      <c r="AB21" s="41"/>
      <c r="AC21" s="41"/>
      <c r="AD21" s="41"/>
      <c r="AE21" s="40"/>
      <c r="AF21" s="40"/>
      <c r="AG21" s="40"/>
      <c r="AH21" s="40"/>
      <c r="AI21" s="42"/>
      <c r="AJ21" s="39"/>
      <c r="AK21" s="40"/>
      <c r="AL21" s="40"/>
      <c r="AM21" s="40"/>
      <c r="AN21" s="40"/>
      <c r="AO21" s="40"/>
      <c r="AP21" s="40"/>
      <c r="AQ21" s="40"/>
      <c r="AR21" s="40"/>
      <c r="AS21" s="42"/>
      <c r="AT21" s="39"/>
      <c r="AU21" s="40"/>
      <c r="AV21" s="40"/>
      <c r="AW21" s="40"/>
      <c r="AX21" s="40"/>
      <c r="AY21" s="40"/>
      <c r="AZ21" s="40"/>
      <c r="BA21" s="40"/>
      <c r="BB21" s="40"/>
      <c r="BC21" s="42"/>
      <c r="BD21" s="39"/>
      <c r="BE21" s="40"/>
      <c r="BF21" s="40"/>
      <c r="BG21" s="40"/>
      <c r="BH21" s="40"/>
      <c r="BI21" s="40"/>
      <c r="BJ21" s="40"/>
      <c r="BK21" s="40"/>
      <c r="BL21" s="40"/>
      <c r="BM21" s="42"/>
      <c r="BN21" s="39"/>
      <c r="BO21" s="40"/>
      <c r="BP21" s="40"/>
      <c r="BQ21" s="40"/>
      <c r="BR21" s="40"/>
      <c r="BS21" s="40"/>
      <c r="BT21" s="40"/>
      <c r="BU21" s="40"/>
      <c r="BV21" s="40"/>
      <c r="BW21" s="42"/>
      <c r="BX21" s="39"/>
      <c r="BY21" s="40"/>
      <c r="BZ21" s="40"/>
      <c r="CA21" s="40"/>
      <c r="CB21" s="40"/>
      <c r="CC21" s="40"/>
      <c r="CD21" s="40"/>
      <c r="CE21" s="40"/>
      <c r="CF21" s="40"/>
      <c r="CG21" s="42"/>
      <c r="CH21" s="87"/>
    </row>
    <row r="22" spans="1:86" ht="33.75" customHeight="1">
      <c r="A22" s="62"/>
      <c r="B22" s="137"/>
      <c r="C22" s="173" t="s">
        <v>26</v>
      </c>
      <c r="D22" s="174"/>
      <c r="E22" s="175"/>
      <c r="F22" s="31"/>
      <c r="G22" s="32">
        <v>10</v>
      </c>
      <c r="H22" s="32">
        <v>10</v>
      </c>
      <c r="I22" s="33">
        <v>10</v>
      </c>
      <c r="J22" s="33"/>
      <c r="K22" s="33"/>
      <c r="L22" s="33"/>
      <c r="M22" s="33"/>
      <c r="N22" s="33"/>
      <c r="O22" s="34"/>
      <c r="P22" s="31"/>
      <c r="Q22" s="32"/>
      <c r="R22" s="32"/>
      <c r="S22" s="32"/>
      <c r="T22" s="32"/>
      <c r="U22" s="32"/>
      <c r="V22" s="32"/>
      <c r="W22" s="32"/>
      <c r="X22" s="32"/>
      <c r="Y22" s="34"/>
      <c r="Z22" s="35"/>
      <c r="AA22" s="33"/>
      <c r="AB22" s="32"/>
      <c r="AC22" s="32"/>
      <c r="AD22" s="33"/>
      <c r="AE22" s="32"/>
      <c r="AF22" s="32"/>
      <c r="AG22" s="32"/>
      <c r="AH22" s="32"/>
      <c r="AI22" s="34"/>
      <c r="AJ22" s="31"/>
      <c r="AK22" s="32"/>
      <c r="AL22" s="32"/>
      <c r="AM22" s="32"/>
      <c r="AN22" s="32"/>
      <c r="AO22" s="32"/>
      <c r="AP22" s="32"/>
      <c r="AQ22" s="32"/>
      <c r="AR22" s="32"/>
      <c r="AS22" s="34"/>
      <c r="AT22" s="31"/>
      <c r="AU22" s="32"/>
      <c r="AV22" s="32"/>
      <c r="AW22" s="32"/>
      <c r="AX22" s="32"/>
      <c r="AY22" s="32"/>
      <c r="AZ22" s="32"/>
      <c r="BA22" s="32"/>
      <c r="BB22" s="32"/>
      <c r="BC22" s="34"/>
      <c r="BD22" s="31"/>
      <c r="BE22" s="32"/>
      <c r="BF22" s="32"/>
      <c r="BG22" s="32"/>
      <c r="BH22" s="32"/>
      <c r="BI22" s="32"/>
      <c r="BJ22" s="32"/>
      <c r="BK22" s="32"/>
      <c r="BL22" s="32"/>
      <c r="BM22" s="34"/>
      <c r="BN22" s="31"/>
      <c r="BO22" s="32"/>
      <c r="BP22" s="32"/>
      <c r="BQ22" s="32"/>
      <c r="BR22" s="32"/>
      <c r="BS22" s="32"/>
      <c r="BT22" s="32"/>
      <c r="BU22" s="32"/>
      <c r="BV22" s="32"/>
      <c r="BW22" s="34"/>
      <c r="BX22" s="31"/>
      <c r="BY22" s="32"/>
      <c r="BZ22" s="32"/>
      <c r="CA22" s="32"/>
      <c r="CB22" s="32"/>
      <c r="CC22" s="32"/>
      <c r="CD22" s="32"/>
      <c r="CE22" s="32"/>
      <c r="CF22" s="32"/>
      <c r="CG22" s="34"/>
      <c r="CH22" s="88"/>
    </row>
    <row r="23" spans="1:86" s="63" customFormat="1" ht="10.5" customHeight="1">
      <c r="A23" s="62"/>
      <c r="B23" s="62"/>
      <c r="C23" s="62"/>
      <c r="D23" s="62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2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  <c r="AX23" s="62"/>
      <c r="AY23" s="62"/>
      <c r="AZ23" s="62"/>
      <c r="BA23" s="62"/>
      <c r="BB23" s="62"/>
      <c r="BC23" s="62"/>
      <c r="BD23" s="62"/>
      <c r="BE23" s="62"/>
      <c r="BF23" s="62"/>
      <c r="BG23" s="62"/>
      <c r="BH23" s="62"/>
      <c r="BI23" s="62"/>
      <c r="BJ23" s="62"/>
      <c r="BK23" s="62"/>
      <c r="BL23" s="62"/>
      <c r="BM23" s="62"/>
      <c r="BN23" s="62"/>
      <c r="BO23" s="62"/>
      <c r="BP23" s="62"/>
      <c r="BQ23" s="62"/>
      <c r="BR23" s="62"/>
      <c r="BS23" s="62"/>
      <c r="BT23" s="62"/>
      <c r="BU23" s="62"/>
      <c r="BV23" s="62"/>
      <c r="BW23" s="62"/>
      <c r="BX23" s="62"/>
      <c r="BY23" s="62"/>
      <c r="BZ23" s="62"/>
      <c r="CA23" s="62"/>
      <c r="CB23" s="62"/>
      <c r="CC23" s="62"/>
      <c r="CD23" s="62"/>
      <c r="CE23" s="62"/>
      <c r="CF23" s="62"/>
      <c r="CG23" s="62"/>
      <c r="CH23" s="80"/>
    </row>
    <row r="24" spans="1:86" ht="23.25" customHeight="1">
      <c r="A24" s="62"/>
      <c r="B24" s="138" t="s">
        <v>27</v>
      </c>
      <c r="C24" s="141" t="s">
        <v>13</v>
      </c>
      <c r="D24" s="142"/>
      <c r="E24" s="143"/>
      <c r="F24" s="148">
        <f t="shared" ref="F24:CG24" si="3">$Y$4+F7-1</f>
        <v>-3</v>
      </c>
      <c r="G24" s="149">
        <f t="shared" si="3"/>
        <v>-2</v>
      </c>
      <c r="H24" s="149">
        <f t="shared" si="3"/>
        <v>-1</v>
      </c>
      <c r="I24" s="149">
        <f t="shared" si="3"/>
        <v>0</v>
      </c>
      <c r="J24" s="149">
        <f t="shared" si="3"/>
        <v>1</v>
      </c>
      <c r="K24" s="149">
        <f t="shared" si="3"/>
        <v>2</v>
      </c>
      <c r="L24" s="149">
        <f t="shared" si="3"/>
        <v>3</v>
      </c>
      <c r="M24" s="149">
        <f t="shared" si="3"/>
        <v>4</v>
      </c>
      <c r="N24" s="149">
        <f t="shared" si="3"/>
        <v>5</v>
      </c>
      <c r="O24" s="150">
        <f t="shared" si="3"/>
        <v>6</v>
      </c>
      <c r="P24" s="151">
        <f t="shared" si="3"/>
        <v>7</v>
      </c>
      <c r="Q24" s="149">
        <f t="shared" si="3"/>
        <v>8</v>
      </c>
      <c r="R24" s="149">
        <f t="shared" si="3"/>
        <v>9</v>
      </c>
      <c r="S24" s="149">
        <f t="shared" si="3"/>
        <v>10</v>
      </c>
      <c r="T24" s="149">
        <f t="shared" si="3"/>
        <v>11</v>
      </c>
      <c r="U24" s="149">
        <f t="shared" si="3"/>
        <v>12</v>
      </c>
      <c r="V24" s="149">
        <f t="shared" si="3"/>
        <v>13</v>
      </c>
      <c r="W24" s="149">
        <f t="shared" si="3"/>
        <v>14</v>
      </c>
      <c r="X24" s="149">
        <f t="shared" si="3"/>
        <v>15</v>
      </c>
      <c r="Y24" s="150">
        <f t="shared" si="3"/>
        <v>16</v>
      </c>
      <c r="Z24" s="151">
        <f t="shared" si="3"/>
        <v>17</v>
      </c>
      <c r="AA24" s="149">
        <f t="shared" si="3"/>
        <v>18</v>
      </c>
      <c r="AB24" s="149">
        <f t="shared" si="3"/>
        <v>19</v>
      </c>
      <c r="AC24" s="149">
        <f t="shared" si="3"/>
        <v>20</v>
      </c>
      <c r="AD24" s="149">
        <f t="shared" si="3"/>
        <v>21</v>
      </c>
      <c r="AE24" s="149">
        <f t="shared" si="3"/>
        <v>22</v>
      </c>
      <c r="AF24" s="149">
        <f t="shared" si="3"/>
        <v>23</v>
      </c>
      <c r="AG24" s="149">
        <f t="shared" si="3"/>
        <v>24</v>
      </c>
      <c r="AH24" s="149">
        <f t="shared" si="3"/>
        <v>25</v>
      </c>
      <c r="AI24" s="150">
        <f t="shared" si="3"/>
        <v>26</v>
      </c>
      <c r="AJ24" s="151">
        <f t="shared" si="3"/>
        <v>27</v>
      </c>
      <c r="AK24" s="149">
        <f t="shared" si="3"/>
        <v>28</v>
      </c>
      <c r="AL24" s="149">
        <f t="shared" si="3"/>
        <v>29</v>
      </c>
      <c r="AM24" s="149">
        <f t="shared" si="3"/>
        <v>30</v>
      </c>
      <c r="AN24" s="149">
        <f t="shared" si="3"/>
        <v>31</v>
      </c>
      <c r="AO24" s="149">
        <f t="shared" si="3"/>
        <v>32</v>
      </c>
      <c r="AP24" s="149">
        <f t="shared" si="3"/>
        <v>33</v>
      </c>
      <c r="AQ24" s="149">
        <f t="shared" si="3"/>
        <v>34</v>
      </c>
      <c r="AR24" s="149">
        <f t="shared" si="3"/>
        <v>35</v>
      </c>
      <c r="AS24" s="150">
        <f t="shared" si="3"/>
        <v>36</v>
      </c>
      <c r="AT24" s="151">
        <f t="shared" si="3"/>
        <v>37</v>
      </c>
      <c r="AU24" s="149">
        <f t="shared" si="3"/>
        <v>38</v>
      </c>
      <c r="AV24" s="149">
        <f t="shared" si="3"/>
        <v>39</v>
      </c>
      <c r="AW24" s="149">
        <f t="shared" si="3"/>
        <v>40</v>
      </c>
      <c r="AX24" s="149">
        <f t="shared" si="3"/>
        <v>41</v>
      </c>
      <c r="AY24" s="149">
        <f t="shared" si="3"/>
        <v>42</v>
      </c>
      <c r="AZ24" s="149">
        <f t="shared" si="3"/>
        <v>43</v>
      </c>
      <c r="BA24" s="149">
        <f t="shared" si="3"/>
        <v>44</v>
      </c>
      <c r="BB24" s="149">
        <f t="shared" si="3"/>
        <v>45</v>
      </c>
      <c r="BC24" s="150">
        <f t="shared" si="3"/>
        <v>46</v>
      </c>
      <c r="BD24" s="151">
        <f t="shared" si="3"/>
        <v>47</v>
      </c>
      <c r="BE24" s="149">
        <f t="shared" si="3"/>
        <v>48</v>
      </c>
      <c r="BF24" s="149">
        <f t="shared" si="3"/>
        <v>49</v>
      </c>
      <c r="BG24" s="149">
        <f t="shared" si="3"/>
        <v>50</v>
      </c>
      <c r="BH24" s="149">
        <f t="shared" si="3"/>
        <v>51</v>
      </c>
      <c r="BI24" s="149">
        <f t="shared" si="3"/>
        <v>52</v>
      </c>
      <c r="BJ24" s="149">
        <f t="shared" si="3"/>
        <v>53</v>
      </c>
      <c r="BK24" s="149">
        <f t="shared" si="3"/>
        <v>54</v>
      </c>
      <c r="BL24" s="149">
        <f t="shared" si="3"/>
        <v>55</v>
      </c>
      <c r="BM24" s="150">
        <f t="shared" si="3"/>
        <v>56</v>
      </c>
      <c r="BN24" s="151">
        <f t="shared" si="3"/>
        <v>57</v>
      </c>
      <c r="BO24" s="149">
        <f t="shared" si="3"/>
        <v>58</v>
      </c>
      <c r="BP24" s="149">
        <f t="shared" si="3"/>
        <v>59</v>
      </c>
      <c r="BQ24" s="149">
        <f t="shared" si="3"/>
        <v>60</v>
      </c>
      <c r="BR24" s="149">
        <f t="shared" si="3"/>
        <v>61</v>
      </c>
      <c r="BS24" s="149">
        <f t="shared" si="3"/>
        <v>62</v>
      </c>
      <c r="BT24" s="149">
        <f t="shared" si="3"/>
        <v>63</v>
      </c>
      <c r="BU24" s="149">
        <f t="shared" si="3"/>
        <v>64</v>
      </c>
      <c r="BV24" s="149">
        <f t="shared" si="3"/>
        <v>65</v>
      </c>
      <c r="BW24" s="150">
        <f t="shared" si="3"/>
        <v>66</v>
      </c>
      <c r="BX24" s="151">
        <f t="shared" si="3"/>
        <v>67</v>
      </c>
      <c r="BY24" s="149">
        <f t="shared" si="3"/>
        <v>68</v>
      </c>
      <c r="BZ24" s="149">
        <f t="shared" si="3"/>
        <v>69</v>
      </c>
      <c r="CA24" s="149">
        <f t="shared" si="3"/>
        <v>70</v>
      </c>
      <c r="CB24" s="149">
        <f t="shared" si="3"/>
        <v>71</v>
      </c>
      <c r="CC24" s="149">
        <f t="shared" si="3"/>
        <v>72</v>
      </c>
      <c r="CD24" s="149">
        <f t="shared" si="3"/>
        <v>73</v>
      </c>
      <c r="CE24" s="149">
        <f t="shared" si="3"/>
        <v>74</v>
      </c>
      <c r="CF24" s="149">
        <f t="shared" si="3"/>
        <v>75</v>
      </c>
      <c r="CG24" s="150">
        <f t="shared" si="3"/>
        <v>76</v>
      </c>
      <c r="CH24" s="89"/>
    </row>
    <row r="25" spans="1:86" ht="33.75" customHeight="1">
      <c r="A25" s="62"/>
      <c r="B25" s="139"/>
      <c r="C25" s="152" t="s">
        <v>42</v>
      </c>
      <c r="D25" s="153"/>
      <c r="E25" s="154"/>
      <c r="F25" s="39"/>
      <c r="G25" s="40"/>
      <c r="H25" s="40"/>
      <c r="I25" s="40"/>
      <c r="J25" s="40"/>
      <c r="K25" s="40"/>
      <c r="L25" s="40"/>
      <c r="M25" s="40"/>
      <c r="N25" s="40"/>
      <c r="O25" s="49"/>
      <c r="P25" s="44"/>
      <c r="Q25" s="41"/>
      <c r="R25" s="41"/>
      <c r="S25" s="41"/>
      <c r="T25" s="41"/>
      <c r="U25" s="41"/>
      <c r="V25" s="41"/>
      <c r="W25" s="41"/>
      <c r="X25" s="41"/>
      <c r="Y25" s="49"/>
      <c r="Z25" s="44"/>
      <c r="AA25" s="41"/>
      <c r="AB25" s="41"/>
      <c r="AC25" s="41"/>
      <c r="AD25" s="41"/>
      <c r="AE25" s="40"/>
      <c r="AF25" s="40"/>
      <c r="AG25" s="40"/>
      <c r="AH25" s="40"/>
      <c r="AI25" s="42"/>
      <c r="AJ25" s="39"/>
      <c r="AK25" s="40"/>
      <c r="AL25" s="40"/>
      <c r="AM25" s="40"/>
      <c r="AN25" s="40"/>
      <c r="AO25" s="40"/>
      <c r="AP25" s="40"/>
      <c r="AQ25" s="40"/>
      <c r="AR25" s="40"/>
      <c r="AS25" s="42"/>
      <c r="AT25" s="39"/>
      <c r="AU25" s="40"/>
      <c r="AV25" s="40"/>
      <c r="AW25" s="40"/>
      <c r="AX25" s="40"/>
      <c r="AY25" s="40"/>
      <c r="AZ25" s="40"/>
      <c r="BA25" s="40"/>
      <c r="BB25" s="40"/>
      <c r="BC25" s="42"/>
      <c r="BD25" s="39"/>
      <c r="BE25" s="40"/>
      <c r="BF25" s="40"/>
      <c r="BG25" s="40"/>
      <c r="BH25" s="40"/>
      <c r="BI25" s="40"/>
      <c r="BJ25" s="40"/>
      <c r="BK25" s="40"/>
      <c r="BL25" s="40"/>
      <c r="BM25" s="42"/>
      <c r="BN25" s="39"/>
      <c r="BO25" s="40"/>
      <c r="BP25" s="40"/>
      <c r="BQ25" s="40"/>
      <c r="BR25" s="40"/>
      <c r="BS25" s="40"/>
      <c r="BT25" s="40"/>
      <c r="BU25" s="40"/>
      <c r="BV25" s="40"/>
      <c r="BW25" s="42"/>
      <c r="BX25" s="39"/>
      <c r="BY25" s="40"/>
      <c r="BZ25" s="40"/>
      <c r="CA25" s="40"/>
      <c r="CB25" s="40"/>
      <c r="CC25" s="40"/>
      <c r="CD25" s="40"/>
      <c r="CE25" s="40"/>
      <c r="CF25" s="40"/>
      <c r="CG25" s="42"/>
      <c r="CH25" s="87"/>
    </row>
    <row r="26" spans="1:86" ht="33.75" customHeight="1">
      <c r="A26" s="62"/>
      <c r="B26" s="140"/>
      <c r="C26" s="173" t="s">
        <v>28</v>
      </c>
      <c r="D26" s="174"/>
      <c r="E26" s="175"/>
      <c r="F26" s="31"/>
      <c r="G26" s="32"/>
      <c r="H26" s="32"/>
      <c r="I26" s="33">
        <v>10</v>
      </c>
      <c r="J26" s="33"/>
      <c r="K26" s="33"/>
      <c r="L26" s="33"/>
      <c r="M26" s="33"/>
      <c r="N26" s="33"/>
      <c r="O26" s="34"/>
      <c r="P26" s="31"/>
      <c r="Q26" s="32"/>
      <c r="R26" s="32"/>
      <c r="S26" s="32"/>
      <c r="T26" s="32"/>
      <c r="U26" s="32"/>
      <c r="V26" s="32"/>
      <c r="W26" s="32"/>
      <c r="X26" s="32"/>
      <c r="Y26" s="34"/>
      <c r="Z26" s="35"/>
      <c r="AA26" s="33"/>
      <c r="AB26" s="32"/>
      <c r="AC26" s="32"/>
      <c r="AD26" s="33"/>
      <c r="AE26" s="32"/>
      <c r="AF26" s="32"/>
      <c r="AG26" s="32"/>
      <c r="AH26" s="32"/>
      <c r="AI26" s="34"/>
      <c r="AJ26" s="31"/>
      <c r="AK26" s="32"/>
      <c r="AL26" s="32"/>
      <c r="AM26" s="32"/>
      <c r="AN26" s="32"/>
      <c r="AO26" s="32"/>
      <c r="AP26" s="32"/>
      <c r="AQ26" s="32"/>
      <c r="AR26" s="32"/>
      <c r="AS26" s="34"/>
      <c r="AT26" s="31"/>
      <c r="AU26" s="32"/>
      <c r="AV26" s="32"/>
      <c r="AW26" s="32"/>
      <c r="AX26" s="32"/>
      <c r="AY26" s="32"/>
      <c r="AZ26" s="32"/>
      <c r="BA26" s="32"/>
      <c r="BB26" s="32"/>
      <c r="BC26" s="34"/>
      <c r="BD26" s="31"/>
      <c r="BE26" s="32"/>
      <c r="BF26" s="32"/>
      <c r="BG26" s="32"/>
      <c r="BH26" s="32"/>
      <c r="BI26" s="32"/>
      <c r="BJ26" s="32"/>
      <c r="BK26" s="32"/>
      <c r="BL26" s="32"/>
      <c r="BM26" s="34"/>
      <c r="BN26" s="31"/>
      <c r="BO26" s="32"/>
      <c r="BP26" s="32"/>
      <c r="BQ26" s="32"/>
      <c r="BR26" s="32"/>
      <c r="BS26" s="32"/>
      <c r="BT26" s="32"/>
      <c r="BU26" s="32"/>
      <c r="BV26" s="32"/>
      <c r="BW26" s="34"/>
      <c r="BX26" s="31"/>
      <c r="BY26" s="32"/>
      <c r="BZ26" s="32"/>
      <c r="CA26" s="32"/>
      <c r="CB26" s="32"/>
      <c r="CC26" s="32"/>
      <c r="CD26" s="32"/>
      <c r="CE26" s="32"/>
      <c r="CF26" s="32"/>
      <c r="CG26" s="34"/>
      <c r="CH26" s="88"/>
    </row>
    <row r="27" spans="1:86" s="63" customFormat="1" ht="10.5" hidden="1" customHeight="1">
      <c r="A27" s="62"/>
      <c r="B27" s="62"/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2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2"/>
      <c r="AL27" s="62"/>
      <c r="AM27" s="62"/>
      <c r="AN27" s="62"/>
      <c r="AO27" s="62"/>
      <c r="AP27" s="62"/>
      <c r="AQ27" s="62"/>
      <c r="AR27" s="62"/>
      <c r="AS27" s="62"/>
      <c r="AT27" s="62"/>
      <c r="AU27" s="62"/>
      <c r="AV27" s="62"/>
      <c r="AW27" s="62"/>
      <c r="AX27" s="62"/>
      <c r="AY27" s="62"/>
      <c r="AZ27" s="62"/>
      <c r="BA27" s="62"/>
      <c r="BB27" s="62"/>
      <c r="BC27" s="62"/>
      <c r="BD27" s="62"/>
      <c r="BE27" s="62"/>
      <c r="BF27" s="62"/>
      <c r="BG27" s="62"/>
      <c r="BH27" s="62"/>
      <c r="BI27" s="62"/>
      <c r="BJ27" s="62"/>
      <c r="BK27" s="62"/>
      <c r="BL27" s="62"/>
      <c r="BM27" s="62"/>
      <c r="BN27" s="62"/>
      <c r="BO27" s="62"/>
      <c r="BP27" s="62"/>
      <c r="BQ27" s="62"/>
      <c r="BR27" s="62"/>
      <c r="BS27" s="62"/>
      <c r="BT27" s="62"/>
      <c r="BU27" s="62"/>
      <c r="BV27" s="62"/>
      <c r="BW27" s="62"/>
      <c r="BX27" s="62"/>
      <c r="BY27" s="62"/>
      <c r="BZ27" s="62"/>
      <c r="CA27" s="62"/>
      <c r="CB27" s="62"/>
      <c r="CC27" s="62"/>
      <c r="CD27" s="62"/>
      <c r="CE27" s="62"/>
      <c r="CF27" s="62"/>
      <c r="CG27" s="62"/>
      <c r="CH27" s="80"/>
    </row>
    <row r="28" spans="1:86" ht="23.25" hidden="1" customHeight="1">
      <c r="A28" s="62"/>
      <c r="B28" s="61" t="s">
        <v>29</v>
      </c>
      <c r="C28" s="55" t="s">
        <v>13</v>
      </c>
      <c r="D28" s="56"/>
      <c r="E28" s="57"/>
      <c r="F28" s="45">
        <f t="shared" ref="F28:CG28" si="4">$AB$4+F7-1</f>
        <v>0</v>
      </c>
      <c r="G28" s="46">
        <f t="shared" si="4"/>
        <v>1</v>
      </c>
      <c r="H28" s="46">
        <f t="shared" si="4"/>
        <v>2</v>
      </c>
      <c r="I28" s="46">
        <f t="shared" si="4"/>
        <v>3</v>
      </c>
      <c r="J28" s="46">
        <f t="shared" si="4"/>
        <v>4</v>
      </c>
      <c r="K28" s="46">
        <f t="shared" si="4"/>
        <v>5</v>
      </c>
      <c r="L28" s="46">
        <f t="shared" si="4"/>
        <v>6</v>
      </c>
      <c r="M28" s="46">
        <f t="shared" si="4"/>
        <v>7</v>
      </c>
      <c r="N28" s="46">
        <f t="shared" si="4"/>
        <v>8</v>
      </c>
      <c r="O28" s="47">
        <f t="shared" si="4"/>
        <v>9</v>
      </c>
      <c r="P28" s="48">
        <f t="shared" si="4"/>
        <v>10</v>
      </c>
      <c r="Q28" s="46">
        <f t="shared" si="4"/>
        <v>11</v>
      </c>
      <c r="R28" s="46">
        <f t="shared" si="4"/>
        <v>12</v>
      </c>
      <c r="S28" s="46">
        <f t="shared" si="4"/>
        <v>13</v>
      </c>
      <c r="T28" s="46">
        <f t="shared" si="4"/>
        <v>14</v>
      </c>
      <c r="U28" s="46">
        <f t="shared" si="4"/>
        <v>15</v>
      </c>
      <c r="V28" s="46">
        <f t="shared" si="4"/>
        <v>16</v>
      </c>
      <c r="W28" s="46">
        <f t="shared" si="4"/>
        <v>17</v>
      </c>
      <c r="X28" s="46">
        <f t="shared" si="4"/>
        <v>18</v>
      </c>
      <c r="Y28" s="47">
        <f t="shared" si="4"/>
        <v>19</v>
      </c>
      <c r="Z28" s="48">
        <f t="shared" si="4"/>
        <v>20</v>
      </c>
      <c r="AA28" s="46">
        <f t="shared" si="4"/>
        <v>21</v>
      </c>
      <c r="AB28" s="46">
        <f t="shared" si="4"/>
        <v>22</v>
      </c>
      <c r="AC28" s="46">
        <f t="shared" si="4"/>
        <v>23</v>
      </c>
      <c r="AD28" s="46">
        <f t="shared" si="4"/>
        <v>24</v>
      </c>
      <c r="AE28" s="46">
        <f t="shared" si="4"/>
        <v>25</v>
      </c>
      <c r="AF28" s="46">
        <f t="shared" si="4"/>
        <v>26</v>
      </c>
      <c r="AG28" s="46">
        <f t="shared" si="4"/>
        <v>27</v>
      </c>
      <c r="AH28" s="46">
        <f t="shared" si="4"/>
        <v>28</v>
      </c>
      <c r="AI28" s="47">
        <f t="shared" si="4"/>
        <v>29</v>
      </c>
      <c r="AJ28" s="48">
        <f t="shared" si="4"/>
        <v>30</v>
      </c>
      <c r="AK28" s="46">
        <f t="shared" si="4"/>
        <v>31</v>
      </c>
      <c r="AL28" s="46">
        <f t="shared" si="4"/>
        <v>32</v>
      </c>
      <c r="AM28" s="46">
        <f t="shared" si="4"/>
        <v>33</v>
      </c>
      <c r="AN28" s="46">
        <f t="shared" si="4"/>
        <v>34</v>
      </c>
      <c r="AO28" s="46">
        <f t="shared" si="4"/>
        <v>35</v>
      </c>
      <c r="AP28" s="46">
        <f t="shared" si="4"/>
        <v>36</v>
      </c>
      <c r="AQ28" s="46">
        <f t="shared" si="4"/>
        <v>37</v>
      </c>
      <c r="AR28" s="46">
        <f t="shared" si="4"/>
        <v>38</v>
      </c>
      <c r="AS28" s="47">
        <f t="shared" si="4"/>
        <v>39</v>
      </c>
      <c r="AT28" s="48">
        <f t="shared" si="4"/>
        <v>40</v>
      </c>
      <c r="AU28" s="46">
        <f t="shared" si="4"/>
        <v>41</v>
      </c>
      <c r="AV28" s="46">
        <f t="shared" si="4"/>
        <v>42</v>
      </c>
      <c r="AW28" s="46">
        <f t="shared" si="4"/>
        <v>43</v>
      </c>
      <c r="AX28" s="46">
        <f t="shared" si="4"/>
        <v>44</v>
      </c>
      <c r="AY28" s="46">
        <f t="shared" si="4"/>
        <v>45</v>
      </c>
      <c r="AZ28" s="46">
        <f t="shared" si="4"/>
        <v>46</v>
      </c>
      <c r="BA28" s="46">
        <f t="shared" si="4"/>
        <v>47</v>
      </c>
      <c r="BB28" s="46">
        <f t="shared" si="4"/>
        <v>48</v>
      </c>
      <c r="BC28" s="47">
        <f t="shared" si="4"/>
        <v>49</v>
      </c>
      <c r="BD28" s="48">
        <f t="shared" si="4"/>
        <v>50</v>
      </c>
      <c r="BE28" s="46">
        <f t="shared" si="4"/>
        <v>51</v>
      </c>
      <c r="BF28" s="46">
        <f t="shared" si="4"/>
        <v>52</v>
      </c>
      <c r="BG28" s="46">
        <f t="shared" si="4"/>
        <v>53</v>
      </c>
      <c r="BH28" s="46">
        <f t="shared" si="4"/>
        <v>54</v>
      </c>
      <c r="BI28" s="46">
        <f t="shared" si="4"/>
        <v>55</v>
      </c>
      <c r="BJ28" s="46">
        <f t="shared" si="4"/>
        <v>56</v>
      </c>
      <c r="BK28" s="46">
        <f t="shared" si="4"/>
        <v>57</v>
      </c>
      <c r="BL28" s="46">
        <f t="shared" si="4"/>
        <v>58</v>
      </c>
      <c r="BM28" s="47">
        <f t="shared" si="4"/>
        <v>59</v>
      </c>
      <c r="BN28" s="48">
        <f t="shared" si="4"/>
        <v>60</v>
      </c>
      <c r="BO28" s="46">
        <f t="shared" si="4"/>
        <v>61</v>
      </c>
      <c r="BP28" s="46">
        <f t="shared" si="4"/>
        <v>62</v>
      </c>
      <c r="BQ28" s="46">
        <f t="shared" si="4"/>
        <v>63</v>
      </c>
      <c r="BR28" s="46">
        <f t="shared" si="4"/>
        <v>64</v>
      </c>
      <c r="BS28" s="46">
        <f t="shared" si="4"/>
        <v>65</v>
      </c>
      <c r="BT28" s="46">
        <f t="shared" si="4"/>
        <v>66</v>
      </c>
      <c r="BU28" s="46">
        <f t="shared" si="4"/>
        <v>67</v>
      </c>
      <c r="BV28" s="46">
        <f t="shared" si="4"/>
        <v>68</v>
      </c>
      <c r="BW28" s="47">
        <f t="shared" si="4"/>
        <v>69</v>
      </c>
      <c r="BX28" s="48">
        <f t="shared" si="4"/>
        <v>70</v>
      </c>
      <c r="BY28" s="46">
        <f t="shared" si="4"/>
        <v>71</v>
      </c>
      <c r="BZ28" s="46">
        <f t="shared" si="4"/>
        <v>72</v>
      </c>
      <c r="CA28" s="46">
        <f t="shared" si="4"/>
        <v>73</v>
      </c>
      <c r="CB28" s="46">
        <f t="shared" si="4"/>
        <v>74</v>
      </c>
      <c r="CC28" s="46">
        <f t="shared" si="4"/>
        <v>75</v>
      </c>
      <c r="CD28" s="46">
        <f t="shared" si="4"/>
        <v>76</v>
      </c>
      <c r="CE28" s="46">
        <f t="shared" si="4"/>
        <v>77</v>
      </c>
      <c r="CF28" s="46">
        <f t="shared" si="4"/>
        <v>78</v>
      </c>
      <c r="CG28" s="47">
        <f t="shared" si="4"/>
        <v>79</v>
      </c>
      <c r="CH28" s="89"/>
    </row>
    <row r="29" spans="1:86" ht="33.75" hidden="1" customHeight="1">
      <c r="A29" s="62"/>
      <c r="B29" s="53"/>
      <c r="C29" s="50" t="s">
        <v>30</v>
      </c>
      <c r="D29" s="51"/>
      <c r="E29" s="52"/>
      <c r="F29" s="39"/>
      <c r="G29" s="40"/>
      <c r="H29" s="40"/>
      <c r="I29" s="40"/>
      <c r="J29" s="40"/>
      <c r="K29" s="40"/>
      <c r="L29" s="40"/>
      <c r="M29" s="40"/>
      <c r="N29" s="40"/>
      <c r="O29" s="49"/>
      <c r="P29" s="44"/>
      <c r="Q29" s="41"/>
      <c r="R29" s="41"/>
      <c r="S29" s="41"/>
      <c r="T29" s="41"/>
      <c r="U29" s="41"/>
      <c r="V29" s="41"/>
      <c r="W29" s="41"/>
      <c r="X29" s="41"/>
      <c r="Y29" s="49"/>
      <c r="Z29" s="44"/>
      <c r="AA29" s="41"/>
      <c r="AB29" s="41"/>
      <c r="AC29" s="41"/>
      <c r="AD29" s="41"/>
      <c r="AE29" s="40"/>
      <c r="AF29" s="40"/>
      <c r="AG29" s="40"/>
      <c r="AH29" s="40"/>
      <c r="AI29" s="42"/>
      <c r="AJ29" s="39"/>
      <c r="AK29" s="40"/>
      <c r="AL29" s="40"/>
      <c r="AM29" s="40"/>
      <c r="AN29" s="40"/>
      <c r="AO29" s="40"/>
      <c r="AP29" s="40"/>
      <c r="AQ29" s="40"/>
      <c r="AR29" s="40"/>
      <c r="AS29" s="42"/>
      <c r="AT29" s="39"/>
      <c r="AU29" s="40"/>
      <c r="AV29" s="40"/>
      <c r="AW29" s="40"/>
      <c r="AX29" s="40"/>
      <c r="AY29" s="40"/>
      <c r="AZ29" s="40"/>
      <c r="BA29" s="40"/>
      <c r="BB29" s="40"/>
      <c r="BC29" s="42"/>
      <c r="BD29" s="39"/>
      <c r="BE29" s="40"/>
      <c r="BF29" s="40"/>
      <c r="BG29" s="40"/>
      <c r="BH29" s="40"/>
      <c r="BI29" s="40"/>
      <c r="BJ29" s="40"/>
      <c r="BK29" s="40"/>
      <c r="BL29" s="40"/>
      <c r="BM29" s="42"/>
      <c r="BN29" s="39"/>
      <c r="BO29" s="40"/>
      <c r="BP29" s="40"/>
      <c r="BQ29" s="40"/>
      <c r="BR29" s="40"/>
      <c r="BS29" s="40"/>
      <c r="BT29" s="40"/>
      <c r="BU29" s="40"/>
      <c r="BV29" s="40"/>
      <c r="BW29" s="42"/>
      <c r="BX29" s="39"/>
      <c r="BY29" s="40"/>
      <c r="BZ29" s="40"/>
      <c r="CA29" s="40"/>
      <c r="CB29" s="40"/>
      <c r="CC29" s="40"/>
      <c r="CD29" s="40"/>
      <c r="CE29" s="40"/>
      <c r="CF29" s="40"/>
      <c r="CG29" s="42"/>
      <c r="CH29" s="87"/>
    </row>
    <row r="30" spans="1:86" ht="33.75" hidden="1" customHeight="1">
      <c r="A30" s="62"/>
      <c r="B30" s="54"/>
      <c r="C30" s="58" t="s">
        <v>31</v>
      </c>
      <c r="D30" s="59"/>
      <c r="E30" s="60"/>
      <c r="F30" s="31"/>
      <c r="G30" s="32"/>
      <c r="H30" s="32"/>
      <c r="I30" s="33"/>
      <c r="J30" s="33"/>
      <c r="K30" s="33"/>
      <c r="L30" s="33"/>
      <c r="M30" s="33"/>
      <c r="N30" s="33"/>
      <c r="O30" s="34"/>
      <c r="P30" s="31"/>
      <c r="Q30" s="32"/>
      <c r="R30" s="32"/>
      <c r="S30" s="32"/>
      <c r="T30" s="32"/>
      <c r="U30" s="32"/>
      <c r="V30" s="32"/>
      <c r="W30" s="32"/>
      <c r="X30" s="32"/>
      <c r="Y30" s="34"/>
      <c r="Z30" s="35"/>
      <c r="AA30" s="33"/>
      <c r="AB30" s="32"/>
      <c r="AC30" s="32"/>
      <c r="AD30" s="33"/>
      <c r="AE30" s="32"/>
      <c r="AF30" s="32"/>
      <c r="AG30" s="32"/>
      <c r="AH30" s="32"/>
      <c r="AI30" s="34"/>
      <c r="AJ30" s="31"/>
      <c r="AK30" s="32"/>
      <c r="AL30" s="32"/>
      <c r="AM30" s="32"/>
      <c r="AN30" s="32"/>
      <c r="AO30" s="32"/>
      <c r="AP30" s="32"/>
      <c r="AQ30" s="32"/>
      <c r="AR30" s="32"/>
      <c r="AS30" s="34"/>
      <c r="AT30" s="31"/>
      <c r="AU30" s="32"/>
      <c r="AV30" s="32"/>
      <c r="AW30" s="32"/>
      <c r="AX30" s="32"/>
      <c r="AY30" s="32"/>
      <c r="AZ30" s="32"/>
      <c r="BA30" s="32"/>
      <c r="BB30" s="32"/>
      <c r="BC30" s="34"/>
      <c r="BD30" s="31"/>
      <c r="BE30" s="32"/>
      <c r="BF30" s="32"/>
      <c r="BG30" s="32"/>
      <c r="BH30" s="32"/>
      <c r="BI30" s="32"/>
      <c r="BJ30" s="32"/>
      <c r="BK30" s="32"/>
      <c r="BL30" s="32"/>
      <c r="BM30" s="34"/>
      <c r="BN30" s="31"/>
      <c r="BO30" s="32"/>
      <c r="BP30" s="32"/>
      <c r="BQ30" s="32"/>
      <c r="BR30" s="32"/>
      <c r="BS30" s="32"/>
      <c r="BT30" s="32"/>
      <c r="BU30" s="32"/>
      <c r="BV30" s="32"/>
      <c r="BW30" s="34"/>
      <c r="BX30" s="31"/>
      <c r="BY30" s="32"/>
      <c r="BZ30" s="32"/>
      <c r="CA30" s="32"/>
      <c r="CB30" s="32"/>
      <c r="CC30" s="32"/>
      <c r="CD30" s="32"/>
      <c r="CE30" s="32"/>
      <c r="CF30" s="32"/>
      <c r="CG30" s="34"/>
      <c r="CH30" s="88"/>
    </row>
    <row r="31" spans="1:86" s="63" customFormat="1" ht="10.5" hidden="1" customHeight="1">
      <c r="A31" s="62"/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62"/>
      <c r="AZ31" s="62"/>
      <c r="BA31" s="62"/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62"/>
      <c r="BN31" s="62"/>
      <c r="BO31" s="62"/>
      <c r="BP31" s="62"/>
      <c r="BQ31" s="62"/>
      <c r="BR31" s="62"/>
      <c r="BS31" s="62"/>
      <c r="BT31" s="62"/>
      <c r="BU31" s="62"/>
      <c r="BV31" s="62"/>
      <c r="BW31" s="62"/>
      <c r="BX31" s="62"/>
      <c r="BY31" s="62"/>
      <c r="BZ31" s="62"/>
      <c r="CA31" s="62"/>
      <c r="CB31" s="62"/>
      <c r="CC31" s="62"/>
      <c r="CD31" s="62"/>
      <c r="CE31" s="62"/>
      <c r="CF31" s="62"/>
      <c r="CG31" s="62"/>
      <c r="CH31" s="80"/>
    </row>
    <row r="32" spans="1:86" ht="23.25" hidden="1" customHeight="1">
      <c r="A32" s="62"/>
      <c r="B32" s="61" t="s">
        <v>32</v>
      </c>
      <c r="C32" s="55" t="s">
        <v>13</v>
      </c>
      <c r="D32" s="56"/>
      <c r="E32" s="57"/>
      <c r="F32" s="45">
        <f t="shared" ref="F32:CG32" si="5">$AE$4+F7-1</f>
        <v>0</v>
      </c>
      <c r="G32" s="46">
        <f t="shared" si="5"/>
        <v>1</v>
      </c>
      <c r="H32" s="46">
        <f t="shared" si="5"/>
        <v>2</v>
      </c>
      <c r="I32" s="46">
        <f t="shared" si="5"/>
        <v>3</v>
      </c>
      <c r="J32" s="46">
        <f t="shared" si="5"/>
        <v>4</v>
      </c>
      <c r="K32" s="46">
        <f t="shared" si="5"/>
        <v>5</v>
      </c>
      <c r="L32" s="46">
        <f t="shared" si="5"/>
        <v>6</v>
      </c>
      <c r="M32" s="46">
        <f t="shared" si="5"/>
        <v>7</v>
      </c>
      <c r="N32" s="46">
        <f t="shared" si="5"/>
        <v>8</v>
      </c>
      <c r="O32" s="47">
        <f t="shared" si="5"/>
        <v>9</v>
      </c>
      <c r="P32" s="48">
        <f t="shared" si="5"/>
        <v>10</v>
      </c>
      <c r="Q32" s="46">
        <f t="shared" si="5"/>
        <v>11</v>
      </c>
      <c r="R32" s="46">
        <f t="shared" si="5"/>
        <v>12</v>
      </c>
      <c r="S32" s="46">
        <f t="shared" si="5"/>
        <v>13</v>
      </c>
      <c r="T32" s="46">
        <f t="shared" si="5"/>
        <v>14</v>
      </c>
      <c r="U32" s="46">
        <f t="shared" si="5"/>
        <v>15</v>
      </c>
      <c r="V32" s="46">
        <f t="shared" si="5"/>
        <v>16</v>
      </c>
      <c r="W32" s="46">
        <f t="shared" si="5"/>
        <v>17</v>
      </c>
      <c r="X32" s="46">
        <f t="shared" si="5"/>
        <v>18</v>
      </c>
      <c r="Y32" s="47">
        <f t="shared" si="5"/>
        <v>19</v>
      </c>
      <c r="Z32" s="48">
        <f t="shared" si="5"/>
        <v>20</v>
      </c>
      <c r="AA32" s="46">
        <f t="shared" si="5"/>
        <v>21</v>
      </c>
      <c r="AB32" s="46">
        <f t="shared" si="5"/>
        <v>22</v>
      </c>
      <c r="AC32" s="46">
        <f t="shared" si="5"/>
        <v>23</v>
      </c>
      <c r="AD32" s="46">
        <f t="shared" si="5"/>
        <v>24</v>
      </c>
      <c r="AE32" s="46">
        <f t="shared" si="5"/>
        <v>25</v>
      </c>
      <c r="AF32" s="46">
        <f t="shared" si="5"/>
        <v>26</v>
      </c>
      <c r="AG32" s="46">
        <f t="shared" si="5"/>
        <v>27</v>
      </c>
      <c r="AH32" s="46">
        <f t="shared" si="5"/>
        <v>28</v>
      </c>
      <c r="AI32" s="47">
        <f t="shared" si="5"/>
        <v>29</v>
      </c>
      <c r="AJ32" s="48">
        <f t="shared" si="5"/>
        <v>30</v>
      </c>
      <c r="AK32" s="46">
        <f t="shared" si="5"/>
        <v>31</v>
      </c>
      <c r="AL32" s="46">
        <f t="shared" si="5"/>
        <v>32</v>
      </c>
      <c r="AM32" s="46">
        <f t="shared" si="5"/>
        <v>33</v>
      </c>
      <c r="AN32" s="46">
        <f t="shared" si="5"/>
        <v>34</v>
      </c>
      <c r="AO32" s="46">
        <f t="shared" si="5"/>
        <v>35</v>
      </c>
      <c r="AP32" s="46">
        <f t="shared" si="5"/>
        <v>36</v>
      </c>
      <c r="AQ32" s="46">
        <f t="shared" si="5"/>
        <v>37</v>
      </c>
      <c r="AR32" s="46">
        <f t="shared" si="5"/>
        <v>38</v>
      </c>
      <c r="AS32" s="47">
        <f t="shared" si="5"/>
        <v>39</v>
      </c>
      <c r="AT32" s="48">
        <f t="shared" si="5"/>
        <v>40</v>
      </c>
      <c r="AU32" s="46">
        <f t="shared" si="5"/>
        <v>41</v>
      </c>
      <c r="AV32" s="46">
        <f t="shared" si="5"/>
        <v>42</v>
      </c>
      <c r="AW32" s="46">
        <f t="shared" si="5"/>
        <v>43</v>
      </c>
      <c r="AX32" s="46">
        <f t="shared" si="5"/>
        <v>44</v>
      </c>
      <c r="AY32" s="46">
        <f t="shared" si="5"/>
        <v>45</v>
      </c>
      <c r="AZ32" s="46">
        <f t="shared" si="5"/>
        <v>46</v>
      </c>
      <c r="BA32" s="46">
        <f t="shared" si="5"/>
        <v>47</v>
      </c>
      <c r="BB32" s="46">
        <f t="shared" si="5"/>
        <v>48</v>
      </c>
      <c r="BC32" s="47">
        <f t="shared" si="5"/>
        <v>49</v>
      </c>
      <c r="BD32" s="48">
        <f t="shared" si="5"/>
        <v>50</v>
      </c>
      <c r="BE32" s="46">
        <f t="shared" si="5"/>
        <v>51</v>
      </c>
      <c r="BF32" s="46">
        <f t="shared" si="5"/>
        <v>52</v>
      </c>
      <c r="BG32" s="46">
        <f t="shared" si="5"/>
        <v>53</v>
      </c>
      <c r="BH32" s="46">
        <f t="shared" si="5"/>
        <v>54</v>
      </c>
      <c r="BI32" s="46">
        <f t="shared" si="5"/>
        <v>55</v>
      </c>
      <c r="BJ32" s="46">
        <f t="shared" si="5"/>
        <v>56</v>
      </c>
      <c r="BK32" s="46">
        <f t="shared" si="5"/>
        <v>57</v>
      </c>
      <c r="BL32" s="46">
        <f t="shared" si="5"/>
        <v>58</v>
      </c>
      <c r="BM32" s="47">
        <f t="shared" si="5"/>
        <v>59</v>
      </c>
      <c r="BN32" s="48">
        <f t="shared" si="5"/>
        <v>60</v>
      </c>
      <c r="BO32" s="46">
        <f t="shared" si="5"/>
        <v>61</v>
      </c>
      <c r="BP32" s="46">
        <f t="shared" si="5"/>
        <v>62</v>
      </c>
      <c r="BQ32" s="46">
        <f t="shared" si="5"/>
        <v>63</v>
      </c>
      <c r="BR32" s="46">
        <f t="shared" si="5"/>
        <v>64</v>
      </c>
      <c r="BS32" s="46">
        <f t="shared" si="5"/>
        <v>65</v>
      </c>
      <c r="BT32" s="46">
        <f t="shared" si="5"/>
        <v>66</v>
      </c>
      <c r="BU32" s="46">
        <f t="shared" si="5"/>
        <v>67</v>
      </c>
      <c r="BV32" s="46">
        <f t="shared" si="5"/>
        <v>68</v>
      </c>
      <c r="BW32" s="47">
        <f t="shared" si="5"/>
        <v>69</v>
      </c>
      <c r="BX32" s="48">
        <f t="shared" si="5"/>
        <v>70</v>
      </c>
      <c r="BY32" s="46">
        <f t="shared" si="5"/>
        <v>71</v>
      </c>
      <c r="BZ32" s="46">
        <f t="shared" si="5"/>
        <v>72</v>
      </c>
      <c r="CA32" s="46">
        <f t="shared" si="5"/>
        <v>73</v>
      </c>
      <c r="CB32" s="46">
        <f t="shared" si="5"/>
        <v>74</v>
      </c>
      <c r="CC32" s="46">
        <f t="shared" si="5"/>
        <v>75</v>
      </c>
      <c r="CD32" s="46">
        <f t="shared" si="5"/>
        <v>76</v>
      </c>
      <c r="CE32" s="46">
        <f t="shared" si="5"/>
        <v>77</v>
      </c>
      <c r="CF32" s="46">
        <f t="shared" si="5"/>
        <v>78</v>
      </c>
      <c r="CG32" s="47">
        <f t="shared" si="5"/>
        <v>79</v>
      </c>
      <c r="CH32" s="89"/>
    </row>
    <row r="33" spans="1:86" ht="33.75" hidden="1" customHeight="1">
      <c r="A33" s="62"/>
      <c r="B33" s="53"/>
      <c r="C33" s="50" t="s">
        <v>33</v>
      </c>
      <c r="D33" s="51"/>
      <c r="E33" s="52"/>
      <c r="F33" s="39"/>
      <c r="G33" s="40"/>
      <c r="H33" s="40"/>
      <c r="I33" s="40"/>
      <c r="J33" s="40"/>
      <c r="K33" s="40"/>
      <c r="L33" s="40"/>
      <c r="M33" s="40"/>
      <c r="N33" s="40"/>
      <c r="O33" s="49"/>
      <c r="P33" s="44"/>
      <c r="Q33" s="41"/>
      <c r="R33" s="41"/>
      <c r="S33" s="41"/>
      <c r="T33" s="41"/>
      <c r="U33" s="41"/>
      <c r="V33" s="41"/>
      <c r="W33" s="41"/>
      <c r="X33" s="41"/>
      <c r="Y33" s="49"/>
      <c r="Z33" s="44"/>
      <c r="AA33" s="41"/>
      <c r="AB33" s="41"/>
      <c r="AC33" s="41"/>
      <c r="AD33" s="41"/>
      <c r="AE33" s="40"/>
      <c r="AF33" s="40"/>
      <c r="AG33" s="40"/>
      <c r="AH33" s="40"/>
      <c r="AI33" s="42"/>
      <c r="AJ33" s="39"/>
      <c r="AK33" s="40"/>
      <c r="AL33" s="40"/>
      <c r="AM33" s="40"/>
      <c r="AN33" s="40"/>
      <c r="AO33" s="40"/>
      <c r="AP33" s="40"/>
      <c r="AQ33" s="40"/>
      <c r="AR33" s="40"/>
      <c r="AS33" s="42"/>
      <c r="AT33" s="39"/>
      <c r="AU33" s="40"/>
      <c r="AV33" s="40"/>
      <c r="AW33" s="40"/>
      <c r="AX33" s="40"/>
      <c r="AY33" s="40"/>
      <c r="AZ33" s="40"/>
      <c r="BA33" s="40"/>
      <c r="BB33" s="40"/>
      <c r="BC33" s="42"/>
      <c r="BD33" s="39"/>
      <c r="BE33" s="40"/>
      <c r="BF33" s="40"/>
      <c r="BG33" s="40"/>
      <c r="BH33" s="40"/>
      <c r="BI33" s="40"/>
      <c r="BJ33" s="40"/>
      <c r="BK33" s="40"/>
      <c r="BL33" s="40"/>
      <c r="BM33" s="42"/>
      <c r="BN33" s="39"/>
      <c r="BO33" s="40"/>
      <c r="BP33" s="40"/>
      <c r="BQ33" s="40"/>
      <c r="BR33" s="40"/>
      <c r="BS33" s="40"/>
      <c r="BT33" s="40"/>
      <c r="BU33" s="40"/>
      <c r="BV33" s="40"/>
      <c r="BW33" s="42"/>
      <c r="BX33" s="39"/>
      <c r="BY33" s="40"/>
      <c r="BZ33" s="40"/>
      <c r="CA33" s="40"/>
      <c r="CB33" s="40"/>
      <c r="CC33" s="40"/>
      <c r="CD33" s="40"/>
      <c r="CE33" s="40"/>
      <c r="CF33" s="40"/>
      <c r="CG33" s="42"/>
      <c r="CH33" s="87"/>
    </row>
    <row r="34" spans="1:86" ht="33.75" hidden="1" customHeight="1">
      <c r="A34" s="62"/>
      <c r="B34" s="54"/>
      <c r="C34" s="58" t="s">
        <v>34</v>
      </c>
      <c r="D34" s="59"/>
      <c r="E34" s="60"/>
      <c r="F34" s="31"/>
      <c r="G34" s="32"/>
      <c r="H34" s="32"/>
      <c r="I34" s="33"/>
      <c r="J34" s="33"/>
      <c r="K34" s="33"/>
      <c r="L34" s="33"/>
      <c r="M34" s="33"/>
      <c r="N34" s="33"/>
      <c r="O34" s="34"/>
      <c r="P34" s="31"/>
      <c r="Q34" s="32"/>
      <c r="R34" s="32"/>
      <c r="S34" s="32"/>
      <c r="T34" s="32"/>
      <c r="U34" s="32"/>
      <c r="V34" s="32"/>
      <c r="W34" s="32"/>
      <c r="X34" s="32"/>
      <c r="Y34" s="34"/>
      <c r="Z34" s="35"/>
      <c r="AA34" s="33"/>
      <c r="AB34" s="32"/>
      <c r="AC34" s="32"/>
      <c r="AD34" s="33"/>
      <c r="AE34" s="32"/>
      <c r="AF34" s="32"/>
      <c r="AG34" s="32"/>
      <c r="AH34" s="32"/>
      <c r="AI34" s="34"/>
      <c r="AJ34" s="31"/>
      <c r="AK34" s="32"/>
      <c r="AL34" s="32"/>
      <c r="AM34" s="32"/>
      <c r="AN34" s="32"/>
      <c r="AO34" s="32"/>
      <c r="AP34" s="32"/>
      <c r="AQ34" s="32"/>
      <c r="AR34" s="32"/>
      <c r="AS34" s="34"/>
      <c r="AT34" s="31"/>
      <c r="AU34" s="32"/>
      <c r="AV34" s="32"/>
      <c r="AW34" s="32"/>
      <c r="AX34" s="32"/>
      <c r="AY34" s="32"/>
      <c r="AZ34" s="32"/>
      <c r="BA34" s="32"/>
      <c r="BB34" s="32"/>
      <c r="BC34" s="34"/>
      <c r="BD34" s="31"/>
      <c r="BE34" s="32"/>
      <c r="BF34" s="32"/>
      <c r="BG34" s="32"/>
      <c r="BH34" s="32"/>
      <c r="BI34" s="32"/>
      <c r="BJ34" s="32"/>
      <c r="BK34" s="32"/>
      <c r="BL34" s="32"/>
      <c r="BM34" s="34"/>
      <c r="BN34" s="31"/>
      <c r="BO34" s="32"/>
      <c r="BP34" s="32"/>
      <c r="BQ34" s="32"/>
      <c r="BR34" s="32"/>
      <c r="BS34" s="32"/>
      <c r="BT34" s="32"/>
      <c r="BU34" s="32"/>
      <c r="BV34" s="32"/>
      <c r="BW34" s="34"/>
      <c r="BX34" s="31"/>
      <c r="BY34" s="32"/>
      <c r="BZ34" s="32"/>
      <c r="CA34" s="32"/>
      <c r="CB34" s="32"/>
      <c r="CC34" s="32"/>
      <c r="CD34" s="32"/>
      <c r="CE34" s="32"/>
      <c r="CF34" s="32"/>
      <c r="CG34" s="34"/>
      <c r="CH34" s="88"/>
    </row>
    <row r="35" spans="1:86" s="63" customFormat="1" ht="10.5" customHeight="1">
      <c r="A35" s="62"/>
      <c r="B35" s="62"/>
      <c r="C35" s="62"/>
      <c r="D35" s="62"/>
      <c r="E35" s="62"/>
      <c r="F35" s="62"/>
      <c r="G35" s="62"/>
      <c r="H35" s="62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62"/>
      <c r="Y35" s="62"/>
      <c r="Z35" s="62"/>
      <c r="AA35" s="62"/>
      <c r="AB35" s="62"/>
      <c r="AC35" s="62"/>
      <c r="AD35" s="62"/>
      <c r="AE35" s="62"/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62"/>
      <c r="BN35" s="62"/>
      <c r="BO35" s="62"/>
      <c r="BP35" s="62"/>
      <c r="BQ35" s="62"/>
      <c r="BR35" s="62"/>
      <c r="BS35" s="62"/>
      <c r="BT35" s="62"/>
      <c r="BU35" s="62"/>
      <c r="BV35" s="62"/>
      <c r="BW35" s="62"/>
      <c r="BX35" s="62"/>
      <c r="BY35" s="62"/>
      <c r="BZ35" s="62"/>
      <c r="CA35" s="62"/>
      <c r="CB35" s="62"/>
      <c r="CC35" s="62"/>
      <c r="CD35" s="62"/>
      <c r="CE35" s="62"/>
      <c r="CF35" s="62"/>
      <c r="CG35" s="62"/>
      <c r="CH35" s="80"/>
    </row>
    <row r="36" spans="1:86" ht="33.75" customHeight="1">
      <c r="A36" s="62"/>
      <c r="B36" s="91"/>
      <c r="C36" s="92"/>
      <c r="D36" s="92"/>
      <c r="E36" s="93"/>
      <c r="F36" s="98">
        <f>$L$4+$F$7-1</f>
        <v>2026</v>
      </c>
      <c r="G36" s="98">
        <f>$L$4+$G$7-1</f>
        <v>2027</v>
      </c>
      <c r="H36" s="98">
        <f>$L$4+$H$7-1</f>
        <v>2028</v>
      </c>
      <c r="I36" s="98">
        <f>$L$4+$I$7-1</f>
        <v>2029</v>
      </c>
      <c r="J36" s="98">
        <f>$L$4+$K$7-2</f>
        <v>2030</v>
      </c>
      <c r="K36" s="98">
        <f>$L$4+$K$7-1</f>
        <v>2031</v>
      </c>
      <c r="L36" s="98">
        <f>$L$4+$L$7-1</f>
        <v>2032</v>
      </c>
      <c r="M36" s="98">
        <f>$L$4+$M$7-1</f>
        <v>2033</v>
      </c>
      <c r="N36" s="98">
        <f>$L$4+$N$7-1</f>
        <v>2034</v>
      </c>
      <c r="O36" s="99">
        <f>$L$4+$O$7-1</f>
        <v>2035</v>
      </c>
      <c r="P36" s="100">
        <f>$L$4+$P$7-1</f>
        <v>2036</v>
      </c>
      <c r="Q36" s="98">
        <f>$L$4+$Q$7-1</f>
        <v>2037</v>
      </c>
      <c r="R36" s="98">
        <f>$L$4+$R$7-1</f>
        <v>2038</v>
      </c>
      <c r="S36" s="98">
        <f>$L$4+$S$7-1</f>
        <v>2039</v>
      </c>
      <c r="T36" s="98">
        <f>$L$4+$T$7-1</f>
        <v>2040</v>
      </c>
      <c r="U36" s="98">
        <f>$L$4+$U$7-1</f>
        <v>2041</v>
      </c>
      <c r="V36" s="98">
        <f>$L$4+$V$7-1</f>
        <v>2042</v>
      </c>
      <c r="W36" s="98">
        <f>$L$4+$W$7-1</f>
        <v>2043</v>
      </c>
      <c r="X36" s="98">
        <f>$L$4+$X$7-1</f>
        <v>2044</v>
      </c>
      <c r="Y36" s="99">
        <f>$L$4+$Y$7-1</f>
        <v>2045</v>
      </c>
      <c r="Z36" s="100">
        <f>$L$4+$Z$7-1</f>
        <v>2046</v>
      </c>
      <c r="AA36" s="98">
        <f>$L$4+$AA$7-1</f>
        <v>2047</v>
      </c>
      <c r="AB36" s="98">
        <f>$L$4+$AB$7-1</f>
        <v>2048</v>
      </c>
      <c r="AC36" s="98">
        <f>$L$4+$AC$7-1</f>
        <v>2049</v>
      </c>
      <c r="AD36" s="98">
        <f>$L$4+$AD$7-1</f>
        <v>2050</v>
      </c>
      <c r="AE36" s="98">
        <f>$L$4+$AE$7-1</f>
        <v>2051</v>
      </c>
      <c r="AF36" s="98">
        <f>$L$4+$AF$7-1</f>
        <v>2052</v>
      </c>
      <c r="AG36" s="98">
        <f>$L$4+$AG$7-1</f>
        <v>2053</v>
      </c>
      <c r="AH36" s="98">
        <f>$L$4+$AH$7-1</f>
        <v>2054</v>
      </c>
      <c r="AI36" s="99">
        <f>$L$4+$AI$7-1</f>
        <v>2055</v>
      </c>
      <c r="AJ36" s="100">
        <f>$L$4+$AJ$7-1</f>
        <v>2056</v>
      </c>
      <c r="AK36" s="98">
        <f>$L$4+$AK$7-1</f>
        <v>2057</v>
      </c>
      <c r="AL36" s="98">
        <f>$L$4+$AL$7-1</f>
        <v>2058</v>
      </c>
      <c r="AM36" s="98">
        <f>$L$4+$AM$7-1</f>
        <v>2059</v>
      </c>
      <c r="AN36" s="98">
        <f>$L$4+$AN$7-1</f>
        <v>2060</v>
      </c>
      <c r="AO36" s="98">
        <f>$L$4+$AO$7-1</f>
        <v>2061</v>
      </c>
      <c r="AP36" s="98">
        <f>$L$4+$AP$7-1</f>
        <v>2062</v>
      </c>
      <c r="AQ36" s="98">
        <f>$L$4+$AQ$7-1</f>
        <v>2063</v>
      </c>
      <c r="AR36" s="98">
        <f>$L$4+$AR$7-1</f>
        <v>2064</v>
      </c>
      <c r="AS36" s="99">
        <f>$L$4+$AS$7-1</f>
        <v>2065</v>
      </c>
      <c r="AT36" s="100">
        <f>$L$4+$AT$7-1</f>
        <v>2066</v>
      </c>
      <c r="AU36" s="98">
        <f>$L$4+$AU$7-1</f>
        <v>2067</v>
      </c>
      <c r="AV36" s="98">
        <f>$L$4+$AV$7-1</f>
        <v>2068</v>
      </c>
      <c r="AW36" s="98">
        <f>$L$4+$AW$7-1</f>
        <v>2069</v>
      </c>
      <c r="AX36" s="98">
        <f>$L$4+$AX$7-1</f>
        <v>2070</v>
      </c>
      <c r="AY36" s="98">
        <f>$L$4+$AY37-1</f>
        <v>2025</v>
      </c>
      <c r="AZ36" s="98">
        <f>$L$4+$AZ$7-1</f>
        <v>2072</v>
      </c>
      <c r="BA36" s="98">
        <f>$L$4+$BA$7-1</f>
        <v>2073</v>
      </c>
      <c r="BB36" s="98">
        <f>$L$4+$BB$7-1</f>
        <v>2074</v>
      </c>
      <c r="BC36" s="99">
        <f>$L$4+$BC$7-1</f>
        <v>2075</v>
      </c>
      <c r="BD36" s="100">
        <f>$L$4+$BD$7-1</f>
        <v>2076</v>
      </c>
      <c r="BE36" s="98">
        <f>$L$4+$BE$7-1</f>
        <v>2077</v>
      </c>
      <c r="BF36" s="98">
        <f>$L$4+$BF$7-1</f>
        <v>2078</v>
      </c>
      <c r="BG36" s="98">
        <f>$L$4+$BG$7-1</f>
        <v>2079</v>
      </c>
      <c r="BH36" s="98">
        <f>$L$4+$BH$7-1</f>
        <v>2080</v>
      </c>
      <c r="BI36" s="98">
        <f>$L$4+$BI$7-1</f>
        <v>2081</v>
      </c>
      <c r="BJ36" s="98">
        <f>$L$4+$BJ$7-1</f>
        <v>2082</v>
      </c>
      <c r="BK36" s="98">
        <f>$L$4+$BK$7-1</f>
        <v>2083</v>
      </c>
      <c r="BL36" s="98">
        <f>$L$4+$BL$7-1</f>
        <v>2084</v>
      </c>
      <c r="BM36" s="99">
        <f>$L$4+$BM$7-1</f>
        <v>2085</v>
      </c>
      <c r="BN36" s="100">
        <f>$L$4+$BN$7-1</f>
        <v>2086</v>
      </c>
      <c r="BO36" s="98">
        <f>$L$4+$BO$7-1</f>
        <v>2087</v>
      </c>
      <c r="BP36" s="98">
        <f>$L$4+$BP$7-1</f>
        <v>2088</v>
      </c>
      <c r="BQ36" s="98">
        <f>$L$4+$BQ$7-1</f>
        <v>2089</v>
      </c>
      <c r="BR36" s="98">
        <f>$L$4+$BR$7-1</f>
        <v>2090</v>
      </c>
      <c r="BS36" s="98">
        <f>$L$4+$BS$7-1</f>
        <v>2091</v>
      </c>
      <c r="BT36" s="98">
        <f>$L$4+$BT$7-1</f>
        <v>2092</v>
      </c>
      <c r="BU36" s="98">
        <f>$L$4+$BU$7-1</f>
        <v>2093</v>
      </c>
      <c r="BV36" s="98">
        <f>$L$4+$BV$7-1</f>
        <v>2094</v>
      </c>
      <c r="BW36" s="99">
        <f>$L$4+$BW$7-1</f>
        <v>2095</v>
      </c>
      <c r="BX36" s="100">
        <f>$L$4+$BX$7-1</f>
        <v>2096</v>
      </c>
      <c r="BY36" s="98">
        <f>$L$4+$BY$7-1</f>
        <v>2097</v>
      </c>
      <c r="BZ36" s="98">
        <f>$L$4+$BZ$7-1</f>
        <v>2098</v>
      </c>
      <c r="CA36" s="98">
        <f>$L$4+$CA$7-1</f>
        <v>2099</v>
      </c>
      <c r="CB36" s="98">
        <f>$L$4+$CB$7-1</f>
        <v>2100</v>
      </c>
      <c r="CC36" s="98">
        <f>$L$4+$CC$7-1</f>
        <v>2101</v>
      </c>
      <c r="CD36" s="98">
        <f>$L$4+$CD$7-1</f>
        <v>2102</v>
      </c>
      <c r="CE36" s="98">
        <f>$L$4+$CE$7-1</f>
        <v>2103</v>
      </c>
      <c r="CF36" s="98">
        <f>$L$4+$CF$7-1</f>
        <v>2104</v>
      </c>
      <c r="CG36" s="99">
        <f>$L$4+$CG$7-1</f>
        <v>2105</v>
      </c>
      <c r="CH36" s="88"/>
    </row>
    <row r="37" spans="1:86" ht="33.75" customHeight="1">
      <c r="A37" s="62"/>
      <c r="B37" s="94" t="s">
        <v>35</v>
      </c>
      <c r="C37" s="92"/>
      <c r="D37" s="92"/>
      <c r="E37" s="93"/>
      <c r="F37" s="101">
        <f t="shared" ref="F37:CG37" si="6">SUM(F10:F11)+F18</f>
        <v>610</v>
      </c>
      <c r="G37" s="102">
        <f t="shared" si="6"/>
        <v>640</v>
      </c>
      <c r="H37" s="102">
        <f t="shared" si="6"/>
        <v>660</v>
      </c>
      <c r="I37" s="102">
        <f t="shared" si="6"/>
        <v>670</v>
      </c>
      <c r="J37" s="102">
        <f t="shared" si="6"/>
        <v>0</v>
      </c>
      <c r="K37" s="102">
        <f t="shared" si="6"/>
        <v>0</v>
      </c>
      <c r="L37" s="102">
        <f t="shared" si="6"/>
        <v>0</v>
      </c>
      <c r="M37" s="102">
        <f t="shared" si="6"/>
        <v>0</v>
      </c>
      <c r="N37" s="102">
        <f t="shared" si="6"/>
        <v>0</v>
      </c>
      <c r="O37" s="103">
        <f t="shared" si="6"/>
        <v>0</v>
      </c>
      <c r="P37" s="102">
        <f t="shared" si="6"/>
        <v>0</v>
      </c>
      <c r="Q37" s="102">
        <f t="shared" si="6"/>
        <v>0</v>
      </c>
      <c r="R37" s="102">
        <f t="shared" si="6"/>
        <v>0</v>
      </c>
      <c r="S37" s="102">
        <f t="shared" si="6"/>
        <v>0</v>
      </c>
      <c r="T37" s="102">
        <f t="shared" si="6"/>
        <v>0</v>
      </c>
      <c r="U37" s="102">
        <f t="shared" si="6"/>
        <v>0</v>
      </c>
      <c r="V37" s="102">
        <f t="shared" si="6"/>
        <v>0</v>
      </c>
      <c r="W37" s="102">
        <f t="shared" si="6"/>
        <v>0</v>
      </c>
      <c r="X37" s="102">
        <f t="shared" si="6"/>
        <v>0</v>
      </c>
      <c r="Y37" s="103">
        <f t="shared" si="6"/>
        <v>0</v>
      </c>
      <c r="Z37" s="102">
        <f t="shared" si="6"/>
        <v>0</v>
      </c>
      <c r="AA37" s="102">
        <f t="shared" si="6"/>
        <v>0</v>
      </c>
      <c r="AB37" s="102">
        <f t="shared" si="6"/>
        <v>0</v>
      </c>
      <c r="AC37" s="102">
        <f t="shared" si="6"/>
        <v>0</v>
      </c>
      <c r="AD37" s="102">
        <f t="shared" si="6"/>
        <v>0</v>
      </c>
      <c r="AE37" s="102">
        <f t="shared" si="6"/>
        <v>0</v>
      </c>
      <c r="AF37" s="102">
        <f t="shared" si="6"/>
        <v>0</v>
      </c>
      <c r="AG37" s="102">
        <f t="shared" si="6"/>
        <v>0</v>
      </c>
      <c r="AH37" s="102">
        <f t="shared" si="6"/>
        <v>0</v>
      </c>
      <c r="AI37" s="103">
        <f t="shared" si="6"/>
        <v>0</v>
      </c>
      <c r="AJ37" s="102">
        <f t="shared" si="6"/>
        <v>0</v>
      </c>
      <c r="AK37" s="102">
        <f t="shared" si="6"/>
        <v>0</v>
      </c>
      <c r="AL37" s="102">
        <f t="shared" si="6"/>
        <v>0</v>
      </c>
      <c r="AM37" s="102">
        <f t="shared" si="6"/>
        <v>0</v>
      </c>
      <c r="AN37" s="102">
        <f t="shared" si="6"/>
        <v>0</v>
      </c>
      <c r="AO37" s="102">
        <f t="shared" si="6"/>
        <v>0</v>
      </c>
      <c r="AP37" s="102">
        <f t="shared" si="6"/>
        <v>0</v>
      </c>
      <c r="AQ37" s="102">
        <f t="shared" si="6"/>
        <v>0</v>
      </c>
      <c r="AR37" s="102">
        <f t="shared" si="6"/>
        <v>0</v>
      </c>
      <c r="AS37" s="103">
        <f t="shared" si="6"/>
        <v>0</v>
      </c>
      <c r="AT37" s="102">
        <f t="shared" si="6"/>
        <v>0</v>
      </c>
      <c r="AU37" s="102">
        <f t="shared" si="6"/>
        <v>0</v>
      </c>
      <c r="AV37" s="102">
        <f t="shared" si="6"/>
        <v>0</v>
      </c>
      <c r="AW37" s="102">
        <f t="shared" si="6"/>
        <v>0</v>
      </c>
      <c r="AX37" s="102">
        <f t="shared" si="6"/>
        <v>0</v>
      </c>
      <c r="AY37" s="102">
        <f t="shared" si="6"/>
        <v>0</v>
      </c>
      <c r="AZ37" s="102">
        <f t="shared" si="6"/>
        <v>0</v>
      </c>
      <c r="BA37" s="102">
        <f t="shared" si="6"/>
        <v>0</v>
      </c>
      <c r="BB37" s="102">
        <f t="shared" si="6"/>
        <v>0</v>
      </c>
      <c r="BC37" s="103">
        <f t="shared" si="6"/>
        <v>0</v>
      </c>
      <c r="BD37" s="102">
        <f t="shared" si="6"/>
        <v>0</v>
      </c>
      <c r="BE37" s="102">
        <f t="shared" si="6"/>
        <v>0</v>
      </c>
      <c r="BF37" s="102">
        <f t="shared" si="6"/>
        <v>0</v>
      </c>
      <c r="BG37" s="102">
        <f t="shared" si="6"/>
        <v>0</v>
      </c>
      <c r="BH37" s="102">
        <f t="shared" si="6"/>
        <v>0</v>
      </c>
      <c r="BI37" s="102">
        <f t="shared" si="6"/>
        <v>0</v>
      </c>
      <c r="BJ37" s="102">
        <f t="shared" si="6"/>
        <v>0</v>
      </c>
      <c r="BK37" s="102">
        <f t="shared" si="6"/>
        <v>0</v>
      </c>
      <c r="BL37" s="102">
        <f t="shared" si="6"/>
        <v>0</v>
      </c>
      <c r="BM37" s="103">
        <f t="shared" si="6"/>
        <v>0</v>
      </c>
      <c r="BN37" s="102">
        <f t="shared" si="6"/>
        <v>0</v>
      </c>
      <c r="BO37" s="102">
        <f t="shared" si="6"/>
        <v>0</v>
      </c>
      <c r="BP37" s="102">
        <f t="shared" si="6"/>
        <v>0</v>
      </c>
      <c r="BQ37" s="102">
        <f t="shared" si="6"/>
        <v>0</v>
      </c>
      <c r="BR37" s="102">
        <f t="shared" si="6"/>
        <v>0</v>
      </c>
      <c r="BS37" s="102">
        <f t="shared" si="6"/>
        <v>0</v>
      </c>
      <c r="BT37" s="102">
        <f t="shared" si="6"/>
        <v>0</v>
      </c>
      <c r="BU37" s="102">
        <f t="shared" si="6"/>
        <v>0</v>
      </c>
      <c r="BV37" s="102">
        <f t="shared" si="6"/>
        <v>0</v>
      </c>
      <c r="BW37" s="103">
        <f t="shared" si="6"/>
        <v>0</v>
      </c>
      <c r="BX37" s="102">
        <f t="shared" si="6"/>
        <v>0</v>
      </c>
      <c r="BY37" s="102">
        <f t="shared" si="6"/>
        <v>0</v>
      </c>
      <c r="BZ37" s="102">
        <f t="shared" si="6"/>
        <v>0</v>
      </c>
      <c r="CA37" s="102">
        <f t="shared" si="6"/>
        <v>0</v>
      </c>
      <c r="CB37" s="102">
        <f t="shared" si="6"/>
        <v>0</v>
      </c>
      <c r="CC37" s="102">
        <f t="shared" si="6"/>
        <v>0</v>
      </c>
      <c r="CD37" s="102">
        <f t="shared" si="6"/>
        <v>0</v>
      </c>
      <c r="CE37" s="102">
        <f t="shared" si="6"/>
        <v>0</v>
      </c>
      <c r="CF37" s="102">
        <f t="shared" si="6"/>
        <v>0</v>
      </c>
      <c r="CG37" s="103">
        <f t="shared" si="6"/>
        <v>0</v>
      </c>
      <c r="CH37" s="88"/>
    </row>
    <row r="38" spans="1:86" ht="33.75" customHeight="1">
      <c r="A38" s="62"/>
      <c r="B38" s="95" t="s">
        <v>36</v>
      </c>
      <c r="C38" s="92"/>
      <c r="D38" s="92"/>
      <c r="E38" s="93"/>
      <c r="F38" s="101">
        <f>SUM(F12:F15)+F19+F22+F26+F30+F34</f>
        <v>300</v>
      </c>
      <c r="G38" s="102">
        <f>SUM(G12:G15)+G19+G22+G26+G30+G34</f>
        <v>310</v>
      </c>
      <c r="H38" s="104">
        <f>SUM(H12:H15)+H19+H22+H26+H30+H34</f>
        <v>430</v>
      </c>
      <c r="I38" s="102">
        <f>SUM(I12:I15)+I19+I22+I26+I30+I34</f>
        <v>440</v>
      </c>
      <c r="J38" s="102">
        <f>SUM(J12:J15)+J19+J22+J26+J30+J34</f>
        <v>0</v>
      </c>
      <c r="K38" s="102">
        <f t="shared" ref="K38:CG38" si="7">SUM(K12:K15)+K19+K22+J26+K30+K34</f>
        <v>0</v>
      </c>
      <c r="L38" s="102">
        <f t="shared" si="7"/>
        <v>0</v>
      </c>
      <c r="M38" s="102">
        <f t="shared" si="7"/>
        <v>0</v>
      </c>
      <c r="N38" s="102">
        <f t="shared" si="7"/>
        <v>0</v>
      </c>
      <c r="O38" s="103">
        <f t="shared" si="7"/>
        <v>0</v>
      </c>
      <c r="P38" s="105">
        <f t="shared" si="7"/>
        <v>0</v>
      </c>
      <c r="Q38" s="102">
        <f t="shared" si="7"/>
        <v>0</v>
      </c>
      <c r="R38" s="102">
        <f t="shared" si="7"/>
        <v>0</v>
      </c>
      <c r="S38" s="102">
        <f t="shared" si="7"/>
        <v>0</v>
      </c>
      <c r="T38" s="102">
        <f t="shared" si="7"/>
        <v>0</v>
      </c>
      <c r="U38" s="102">
        <f t="shared" si="7"/>
        <v>0</v>
      </c>
      <c r="V38" s="102">
        <f t="shared" si="7"/>
        <v>0</v>
      </c>
      <c r="W38" s="102">
        <f t="shared" si="7"/>
        <v>0</v>
      </c>
      <c r="X38" s="102">
        <f t="shared" si="7"/>
        <v>0</v>
      </c>
      <c r="Y38" s="103">
        <f t="shared" si="7"/>
        <v>0</v>
      </c>
      <c r="Z38" s="105">
        <f t="shared" si="7"/>
        <v>0</v>
      </c>
      <c r="AA38" s="102">
        <f t="shared" si="7"/>
        <v>0</v>
      </c>
      <c r="AB38" s="102">
        <f t="shared" si="7"/>
        <v>0</v>
      </c>
      <c r="AC38" s="102">
        <f t="shared" si="7"/>
        <v>0</v>
      </c>
      <c r="AD38" s="102">
        <f t="shared" si="7"/>
        <v>0</v>
      </c>
      <c r="AE38" s="102">
        <f t="shared" si="7"/>
        <v>0</v>
      </c>
      <c r="AF38" s="102">
        <f t="shared" si="7"/>
        <v>0</v>
      </c>
      <c r="AG38" s="102">
        <f t="shared" si="7"/>
        <v>0</v>
      </c>
      <c r="AH38" s="102">
        <f t="shared" si="7"/>
        <v>0</v>
      </c>
      <c r="AI38" s="103">
        <f t="shared" si="7"/>
        <v>0</v>
      </c>
      <c r="AJ38" s="105">
        <f t="shared" si="7"/>
        <v>0</v>
      </c>
      <c r="AK38" s="102">
        <f t="shared" si="7"/>
        <v>0</v>
      </c>
      <c r="AL38" s="102">
        <f t="shared" si="7"/>
        <v>0</v>
      </c>
      <c r="AM38" s="102">
        <f t="shared" si="7"/>
        <v>0</v>
      </c>
      <c r="AN38" s="102">
        <f t="shared" si="7"/>
        <v>0</v>
      </c>
      <c r="AO38" s="102">
        <f t="shared" si="7"/>
        <v>0</v>
      </c>
      <c r="AP38" s="102">
        <f t="shared" si="7"/>
        <v>0</v>
      </c>
      <c r="AQ38" s="102">
        <f t="shared" si="7"/>
        <v>0</v>
      </c>
      <c r="AR38" s="102">
        <f t="shared" si="7"/>
        <v>0</v>
      </c>
      <c r="AS38" s="103">
        <f t="shared" si="7"/>
        <v>0</v>
      </c>
      <c r="AT38" s="105">
        <f t="shared" si="7"/>
        <v>0</v>
      </c>
      <c r="AU38" s="102">
        <f t="shared" si="7"/>
        <v>0</v>
      </c>
      <c r="AV38" s="102">
        <f t="shared" si="7"/>
        <v>0</v>
      </c>
      <c r="AW38" s="102">
        <f t="shared" si="7"/>
        <v>0</v>
      </c>
      <c r="AX38" s="102">
        <f t="shared" si="7"/>
        <v>0</v>
      </c>
      <c r="AY38" s="102">
        <f t="shared" si="7"/>
        <v>0</v>
      </c>
      <c r="AZ38" s="102">
        <f t="shared" si="7"/>
        <v>0</v>
      </c>
      <c r="BA38" s="102">
        <f t="shared" si="7"/>
        <v>0</v>
      </c>
      <c r="BB38" s="102">
        <f t="shared" si="7"/>
        <v>0</v>
      </c>
      <c r="BC38" s="103">
        <f t="shared" si="7"/>
        <v>0</v>
      </c>
      <c r="BD38" s="105">
        <f t="shared" si="7"/>
        <v>0</v>
      </c>
      <c r="BE38" s="102">
        <f t="shared" si="7"/>
        <v>0</v>
      </c>
      <c r="BF38" s="102">
        <f t="shared" si="7"/>
        <v>0</v>
      </c>
      <c r="BG38" s="102">
        <f t="shared" si="7"/>
        <v>0</v>
      </c>
      <c r="BH38" s="102">
        <f t="shared" si="7"/>
        <v>0</v>
      </c>
      <c r="BI38" s="102">
        <f t="shared" si="7"/>
        <v>0</v>
      </c>
      <c r="BJ38" s="102">
        <f t="shared" si="7"/>
        <v>0</v>
      </c>
      <c r="BK38" s="102">
        <f t="shared" si="7"/>
        <v>0</v>
      </c>
      <c r="BL38" s="102">
        <f t="shared" si="7"/>
        <v>0</v>
      </c>
      <c r="BM38" s="103">
        <f t="shared" si="7"/>
        <v>0</v>
      </c>
      <c r="BN38" s="105">
        <f t="shared" si="7"/>
        <v>0</v>
      </c>
      <c r="BO38" s="102">
        <f t="shared" si="7"/>
        <v>0</v>
      </c>
      <c r="BP38" s="102">
        <f t="shared" si="7"/>
        <v>0</v>
      </c>
      <c r="BQ38" s="102">
        <f t="shared" si="7"/>
        <v>0</v>
      </c>
      <c r="BR38" s="102">
        <f t="shared" si="7"/>
        <v>0</v>
      </c>
      <c r="BS38" s="102">
        <f t="shared" si="7"/>
        <v>0</v>
      </c>
      <c r="BT38" s="102">
        <f t="shared" si="7"/>
        <v>0</v>
      </c>
      <c r="BU38" s="102">
        <f t="shared" si="7"/>
        <v>0</v>
      </c>
      <c r="BV38" s="102">
        <f t="shared" si="7"/>
        <v>0</v>
      </c>
      <c r="BW38" s="103">
        <f t="shared" si="7"/>
        <v>0</v>
      </c>
      <c r="BX38" s="105">
        <f t="shared" si="7"/>
        <v>0</v>
      </c>
      <c r="BY38" s="102">
        <f t="shared" si="7"/>
        <v>0</v>
      </c>
      <c r="BZ38" s="102">
        <f t="shared" si="7"/>
        <v>0</v>
      </c>
      <c r="CA38" s="102">
        <f t="shared" si="7"/>
        <v>0</v>
      </c>
      <c r="CB38" s="102">
        <f t="shared" si="7"/>
        <v>0</v>
      </c>
      <c r="CC38" s="102">
        <f t="shared" si="7"/>
        <v>0</v>
      </c>
      <c r="CD38" s="102">
        <f t="shared" si="7"/>
        <v>0</v>
      </c>
      <c r="CE38" s="102">
        <f t="shared" si="7"/>
        <v>0</v>
      </c>
      <c r="CF38" s="102">
        <f t="shared" si="7"/>
        <v>0</v>
      </c>
      <c r="CG38" s="103">
        <f t="shared" si="7"/>
        <v>0</v>
      </c>
      <c r="CH38" s="88"/>
    </row>
    <row r="39" spans="1:86" ht="33.75" customHeight="1">
      <c r="A39" s="62"/>
      <c r="B39" s="96" t="s">
        <v>37</v>
      </c>
      <c r="C39" s="92"/>
      <c r="D39" s="92"/>
      <c r="E39" s="93"/>
      <c r="F39" s="106">
        <f t="shared" ref="F39:CG39" si="8">SUM(F37-F38)</f>
        <v>310</v>
      </c>
      <c r="G39" s="107">
        <f t="shared" si="8"/>
        <v>330</v>
      </c>
      <c r="H39" s="108">
        <f t="shared" si="8"/>
        <v>230</v>
      </c>
      <c r="I39" s="107">
        <f>SUM(I37-I38)</f>
        <v>230</v>
      </c>
      <c r="J39" s="107">
        <f t="shared" si="8"/>
        <v>0</v>
      </c>
      <c r="K39" s="107">
        <f t="shared" si="8"/>
        <v>0</v>
      </c>
      <c r="L39" s="107">
        <f t="shared" si="8"/>
        <v>0</v>
      </c>
      <c r="M39" s="107">
        <f t="shared" si="8"/>
        <v>0</v>
      </c>
      <c r="N39" s="107">
        <f t="shared" si="8"/>
        <v>0</v>
      </c>
      <c r="O39" s="109">
        <f t="shared" si="8"/>
        <v>0</v>
      </c>
      <c r="P39" s="110">
        <f t="shared" si="8"/>
        <v>0</v>
      </c>
      <c r="Q39" s="107">
        <f t="shared" si="8"/>
        <v>0</v>
      </c>
      <c r="R39" s="107">
        <f t="shared" si="8"/>
        <v>0</v>
      </c>
      <c r="S39" s="107">
        <f t="shared" si="8"/>
        <v>0</v>
      </c>
      <c r="T39" s="107">
        <f t="shared" si="8"/>
        <v>0</v>
      </c>
      <c r="U39" s="107">
        <f t="shared" si="8"/>
        <v>0</v>
      </c>
      <c r="V39" s="107">
        <f t="shared" si="8"/>
        <v>0</v>
      </c>
      <c r="W39" s="107">
        <f t="shared" si="8"/>
        <v>0</v>
      </c>
      <c r="X39" s="107">
        <f t="shared" si="8"/>
        <v>0</v>
      </c>
      <c r="Y39" s="109">
        <f t="shared" si="8"/>
        <v>0</v>
      </c>
      <c r="Z39" s="110">
        <f t="shared" si="8"/>
        <v>0</v>
      </c>
      <c r="AA39" s="107">
        <f t="shared" si="8"/>
        <v>0</v>
      </c>
      <c r="AB39" s="107">
        <f t="shared" si="8"/>
        <v>0</v>
      </c>
      <c r="AC39" s="107">
        <f t="shared" si="8"/>
        <v>0</v>
      </c>
      <c r="AD39" s="107">
        <f t="shared" si="8"/>
        <v>0</v>
      </c>
      <c r="AE39" s="107">
        <f t="shared" si="8"/>
        <v>0</v>
      </c>
      <c r="AF39" s="107">
        <f t="shared" si="8"/>
        <v>0</v>
      </c>
      <c r="AG39" s="107">
        <f t="shared" si="8"/>
        <v>0</v>
      </c>
      <c r="AH39" s="107">
        <f t="shared" si="8"/>
        <v>0</v>
      </c>
      <c r="AI39" s="109">
        <f t="shared" si="8"/>
        <v>0</v>
      </c>
      <c r="AJ39" s="110">
        <f t="shared" si="8"/>
        <v>0</v>
      </c>
      <c r="AK39" s="107">
        <f t="shared" si="8"/>
        <v>0</v>
      </c>
      <c r="AL39" s="107">
        <f t="shared" si="8"/>
        <v>0</v>
      </c>
      <c r="AM39" s="107">
        <f t="shared" si="8"/>
        <v>0</v>
      </c>
      <c r="AN39" s="107">
        <f t="shared" si="8"/>
        <v>0</v>
      </c>
      <c r="AO39" s="107">
        <f t="shared" si="8"/>
        <v>0</v>
      </c>
      <c r="AP39" s="107">
        <f t="shared" si="8"/>
        <v>0</v>
      </c>
      <c r="AQ39" s="107">
        <f t="shared" si="8"/>
        <v>0</v>
      </c>
      <c r="AR39" s="107">
        <f t="shared" si="8"/>
        <v>0</v>
      </c>
      <c r="AS39" s="109">
        <f t="shared" si="8"/>
        <v>0</v>
      </c>
      <c r="AT39" s="110">
        <f t="shared" si="8"/>
        <v>0</v>
      </c>
      <c r="AU39" s="107">
        <f t="shared" si="8"/>
        <v>0</v>
      </c>
      <c r="AV39" s="107">
        <f t="shared" si="8"/>
        <v>0</v>
      </c>
      <c r="AW39" s="107">
        <f t="shared" si="8"/>
        <v>0</v>
      </c>
      <c r="AX39" s="107">
        <f t="shared" si="8"/>
        <v>0</v>
      </c>
      <c r="AY39" s="107">
        <f t="shared" si="8"/>
        <v>0</v>
      </c>
      <c r="AZ39" s="107">
        <f t="shared" si="8"/>
        <v>0</v>
      </c>
      <c r="BA39" s="107">
        <f t="shared" si="8"/>
        <v>0</v>
      </c>
      <c r="BB39" s="107">
        <f t="shared" si="8"/>
        <v>0</v>
      </c>
      <c r="BC39" s="109">
        <f t="shared" si="8"/>
        <v>0</v>
      </c>
      <c r="BD39" s="110">
        <f t="shared" si="8"/>
        <v>0</v>
      </c>
      <c r="BE39" s="107">
        <f t="shared" si="8"/>
        <v>0</v>
      </c>
      <c r="BF39" s="107">
        <f t="shared" si="8"/>
        <v>0</v>
      </c>
      <c r="BG39" s="107">
        <f t="shared" si="8"/>
        <v>0</v>
      </c>
      <c r="BH39" s="107">
        <f t="shared" si="8"/>
        <v>0</v>
      </c>
      <c r="BI39" s="107">
        <f t="shared" si="8"/>
        <v>0</v>
      </c>
      <c r="BJ39" s="107">
        <f t="shared" si="8"/>
        <v>0</v>
      </c>
      <c r="BK39" s="107">
        <f t="shared" si="8"/>
        <v>0</v>
      </c>
      <c r="BL39" s="107">
        <f t="shared" si="8"/>
        <v>0</v>
      </c>
      <c r="BM39" s="109">
        <f t="shared" si="8"/>
        <v>0</v>
      </c>
      <c r="BN39" s="110">
        <f t="shared" si="8"/>
        <v>0</v>
      </c>
      <c r="BO39" s="107">
        <f t="shared" si="8"/>
        <v>0</v>
      </c>
      <c r="BP39" s="107">
        <f t="shared" si="8"/>
        <v>0</v>
      </c>
      <c r="BQ39" s="107">
        <f t="shared" si="8"/>
        <v>0</v>
      </c>
      <c r="BR39" s="107">
        <f t="shared" si="8"/>
        <v>0</v>
      </c>
      <c r="BS39" s="107">
        <f t="shared" si="8"/>
        <v>0</v>
      </c>
      <c r="BT39" s="107">
        <f t="shared" si="8"/>
        <v>0</v>
      </c>
      <c r="BU39" s="107">
        <f t="shared" si="8"/>
        <v>0</v>
      </c>
      <c r="BV39" s="107">
        <f t="shared" si="8"/>
        <v>0</v>
      </c>
      <c r="BW39" s="109">
        <f t="shared" si="8"/>
        <v>0</v>
      </c>
      <c r="BX39" s="110">
        <f t="shared" si="8"/>
        <v>0</v>
      </c>
      <c r="BY39" s="107">
        <f t="shared" si="8"/>
        <v>0</v>
      </c>
      <c r="BZ39" s="107">
        <f t="shared" si="8"/>
        <v>0</v>
      </c>
      <c r="CA39" s="107">
        <f t="shared" si="8"/>
        <v>0</v>
      </c>
      <c r="CB39" s="107">
        <f t="shared" si="8"/>
        <v>0</v>
      </c>
      <c r="CC39" s="107">
        <f t="shared" si="8"/>
        <v>0</v>
      </c>
      <c r="CD39" s="107">
        <f t="shared" si="8"/>
        <v>0</v>
      </c>
      <c r="CE39" s="107">
        <f t="shared" si="8"/>
        <v>0</v>
      </c>
      <c r="CF39" s="107">
        <f t="shared" si="8"/>
        <v>0</v>
      </c>
      <c r="CG39" s="109">
        <f t="shared" si="8"/>
        <v>0</v>
      </c>
      <c r="CH39" s="88"/>
    </row>
    <row r="40" spans="1:86" ht="30.75" customHeight="1">
      <c r="A40" s="62"/>
      <c r="B40" s="97" t="s">
        <v>38</v>
      </c>
      <c r="C40" s="92"/>
      <c r="D40" s="92"/>
      <c r="E40" s="93"/>
      <c r="F40" s="111">
        <f>SUM(F39)+E4</f>
        <v>360</v>
      </c>
      <c r="G40" s="112">
        <f t="shared" ref="G40:CG40" si="9">SUM(G39)+F40</f>
        <v>690</v>
      </c>
      <c r="H40" s="112">
        <f t="shared" si="9"/>
        <v>920</v>
      </c>
      <c r="I40" s="112">
        <f t="shared" si="9"/>
        <v>1150</v>
      </c>
      <c r="J40" s="112">
        <f t="shared" si="9"/>
        <v>1150</v>
      </c>
      <c r="K40" s="112">
        <f t="shared" si="9"/>
        <v>1150</v>
      </c>
      <c r="L40" s="112">
        <f t="shared" si="9"/>
        <v>1150</v>
      </c>
      <c r="M40" s="112">
        <f t="shared" si="9"/>
        <v>1150</v>
      </c>
      <c r="N40" s="112">
        <f t="shared" si="9"/>
        <v>1150</v>
      </c>
      <c r="O40" s="113">
        <f t="shared" si="9"/>
        <v>1150</v>
      </c>
      <c r="P40" s="114">
        <f t="shared" si="9"/>
        <v>1150</v>
      </c>
      <c r="Q40" s="112">
        <f t="shared" si="9"/>
        <v>1150</v>
      </c>
      <c r="R40" s="112">
        <f t="shared" si="9"/>
        <v>1150</v>
      </c>
      <c r="S40" s="112">
        <f t="shared" si="9"/>
        <v>1150</v>
      </c>
      <c r="T40" s="112">
        <f t="shared" si="9"/>
        <v>1150</v>
      </c>
      <c r="U40" s="112">
        <f t="shared" si="9"/>
        <v>1150</v>
      </c>
      <c r="V40" s="112">
        <f t="shared" si="9"/>
        <v>1150</v>
      </c>
      <c r="W40" s="112">
        <f t="shared" si="9"/>
        <v>1150</v>
      </c>
      <c r="X40" s="112">
        <f t="shared" si="9"/>
        <v>1150</v>
      </c>
      <c r="Y40" s="113">
        <f t="shared" si="9"/>
        <v>1150</v>
      </c>
      <c r="Z40" s="114">
        <f t="shared" si="9"/>
        <v>1150</v>
      </c>
      <c r="AA40" s="112">
        <f t="shared" si="9"/>
        <v>1150</v>
      </c>
      <c r="AB40" s="112">
        <f t="shared" si="9"/>
        <v>1150</v>
      </c>
      <c r="AC40" s="112">
        <f t="shared" si="9"/>
        <v>1150</v>
      </c>
      <c r="AD40" s="112">
        <f t="shared" si="9"/>
        <v>1150</v>
      </c>
      <c r="AE40" s="112">
        <f t="shared" si="9"/>
        <v>1150</v>
      </c>
      <c r="AF40" s="112">
        <f t="shared" si="9"/>
        <v>1150</v>
      </c>
      <c r="AG40" s="112">
        <f t="shared" si="9"/>
        <v>1150</v>
      </c>
      <c r="AH40" s="112">
        <f t="shared" si="9"/>
        <v>1150</v>
      </c>
      <c r="AI40" s="113">
        <f t="shared" si="9"/>
        <v>1150</v>
      </c>
      <c r="AJ40" s="114">
        <f t="shared" si="9"/>
        <v>1150</v>
      </c>
      <c r="AK40" s="112">
        <f t="shared" si="9"/>
        <v>1150</v>
      </c>
      <c r="AL40" s="112">
        <f t="shared" si="9"/>
        <v>1150</v>
      </c>
      <c r="AM40" s="112">
        <f t="shared" si="9"/>
        <v>1150</v>
      </c>
      <c r="AN40" s="112">
        <f t="shared" si="9"/>
        <v>1150</v>
      </c>
      <c r="AO40" s="112">
        <f t="shared" si="9"/>
        <v>1150</v>
      </c>
      <c r="AP40" s="112">
        <f t="shared" si="9"/>
        <v>1150</v>
      </c>
      <c r="AQ40" s="112">
        <f t="shared" si="9"/>
        <v>1150</v>
      </c>
      <c r="AR40" s="112">
        <f t="shared" si="9"/>
        <v>1150</v>
      </c>
      <c r="AS40" s="113">
        <f t="shared" si="9"/>
        <v>1150</v>
      </c>
      <c r="AT40" s="114">
        <f t="shared" si="9"/>
        <v>1150</v>
      </c>
      <c r="AU40" s="112">
        <f t="shared" si="9"/>
        <v>1150</v>
      </c>
      <c r="AV40" s="112">
        <f t="shared" si="9"/>
        <v>1150</v>
      </c>
      <c r="AW40" s="112">
        <f t="shared" si="9"/>
        <v>1150</v>
      </c>
      <c r="AX40" s="112">
        <f t="shared" si="9"/>
        <v>1150</v>
      </c>
      <c r="AY40" s="112">
        <f t="shared" si="9"/>
        <v>1150</v>
      </c>
      <c r="AZ40" s="112">
        <f t="shared" si="9"/>
        <v>1150</v>
      </c>
      <c r="BA40" s="112">
        <f t="shared" si="9"/>
        <v>1150</v>
      </c>
      <c r="BB40" s="112">
        <f t="shared" si="9"/>
        <v>1150</v>
      </c>
      <c r="BC40" s="113">
        <f t="shared" si="9"/>
        <v>1150</v>
      </c>
      <c r="BD40" s="114">
        <f t="shared" si="9"/>
        <v>1150</v>
      </c>
      <c r="BE40" s="112">
        <f t="shared" si="9"/>
        <v>1150</v>
      </c>
      <c r="BF40" s="112">
        <f t="shared" si="9"/>
        <v>1150</v>
      </c>
      <c r="BG40" s="112">
        <f t="shared" si="9"/>
        <v>1150</v>
      </c>
      <c r="BH40" s="112">
        <f t="shared" si="9"/>
        <v>1150</v>
      </c>
      <c r="BI40" s="112">
        <f t="shared" si="9"/>
        <v>1150</v>
      </c>
      <c r="BJ40" s="112">
        <f t="shared" si="9"/>
        <v>1150</v>
      </c>
      <c r="BK40" s="112">
        <f t="shared" si="9"/>
        <v>1150</v>
      </c>
      <c r="BL40" s="112">
        <f t="shared" si="9"/>
        <v>1150</v>
      </c>
      <c r="BM40" s="113">
        <f t="shared" si="9"/>
        <v>1150</v>
      </c>
      <c r="BN40" s="114">
        <f t="shared" si="9"/>
        <v>1150</v>
      </c>
      <c r="BO40" s="112">
        <f t="shared" si="9"/>
        <v>1150</v>
      </c>
      <c r="BP40" s="112">
        <f t="shared" si="9"/>
        <v>1150</v>
      </c>
      <c r="BQ40" s="112">
        <f t="shared" si="9"/>
        <v>1150</v>
      </c>
      <c r="BR40" s="112">
        <f t="shared" si="9"/>
        <v>1150</v>
      </c>
      <c r="BS40" s="112">
        <f t="shared" si="9"/>
        <v>1150</v>
      </c>
      <c r="BT40" s="112">
        <f t="shared" si="9"/>
        <v>1150</v>
      </c>
      <c r="BU40" s="112">
        <f t="shared" si="9"/>
        <v>1150</v>
      </c>
      <c r="BV40" s="112">
        <f t="shared" si="9"/>
        <v>1150</v>
      </c>
      <c r="BW40" s="113">
        <f t="shared" si="9"/>
        <v>1150</v>
      </c>
      <c r="BX40" s="114">
        <f t="shared" si="9"/>
        <v>1150</v>
      </c>
      <c r="BY40" s="112">
        <f t="shared" si="9"/>
        <v>1150</v>
      </c>
      <c r="BZ40" s="112">
        <f t="shared" si="9"/>
        <v>1150</v>
      </c>
      <c r="CA40" s="112">
        <f t="shared" si="9"/>
        <v>1150</v>
      </c>
      <c r="CB40" s="112">
        <f t="shared" si="9"/>
        <v>1150</v>
      </c>
      <c r="CC40" s="112">
        <f t="shared" si="9"/>
        <v>1150</v>
      </c>
      <c r="CD40" s="112">
        <f t="shared" si="9"/>
        <v>1150</v>
      </c>
      <c r="CE40" s="112">
        <f t="shared" si="9"/>
        <v>1150</v>
      </c>
      <c r="CF40" s="112">
        <f t="shared" si="9"/>
        <v>1150</v>
      </c>
      <c r="CG40" s="113">
        <f t="shared" si="9"/>
        <v>1150</v>
      </c>
      <c r="CH40" s="90"/>
    </row>
    <row r="41" spans="1:86" s="63" customFormat="1" ht="16.5" customHeight="1">
      <c r="A41" s="62"/>
      <c r="B41" s="81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2"/>
      <c r="AR41" s="62"/>
      <c r="AS41" s="62"/>
      <c r="AT41" s="62"/>
      <c r="AU41" s="62"/>
      <c r="AV41" s="62"/>
      <c r="AW41" s="62"/>
      <c r="AX41" s="62"/>
      <c r="AY41" s="62"/>
      <c r="AZ41" s="62"/>
      <c r="BA41" s="62"/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62"/>
      <c r="BN41" s="62"/>
      <c r="BO41" s="62"/>
      <c r="BP41" s="62"/>
      <c r="BQ41" s="62"/>
      <c r="BR41" s="62"/>
      <c r="BS41" s="62"/>
      <c r="BT41" s="62"/>
      <c r="BU41" s="62"/>
      <c r="BV41" s="62"/>
      <c r="BW41" s="62"/>
      <c r="BX41" s="62"/>
      <c r="BY41" s="62"/>
      <c r="BZ41" s="62"/>
      <c r="CA41" s="62"/>
      <c r="CB41" s="62"/>
      <c r="CC41" s="62"/>
      <c r="CD41" s="62"/>
      <c r="CE41" s="62"/>
      <c r="CF41" s="62"/>
      <c r="CG41" s="62"/>
      <c r="CH41" s="80"/>
    </row>
    <row r="42" spans="1:86" s="63" customFormat="1" ht="28.5" customHeight="1">
      <c r="A42" s="80"/>
      <c r="B42" s="80"/>
      <c r="C42" s="80"/>
      <c r="D42" s="80"/>
      <c r="E42" s="80"/>
      <c r="F42" s="82">
        <f>F7</f>
        <v>1</v>
      </c>
      <c r="G42" s="83"/>
      <c r="H42" s="83"/>
      <c r="I42" s="83"/>
      <c r="J42" s="82">
        <f>J7</f>
        <v>5</v>
      </c>
      <c r="K42" s="83"/>
      <c r="L42" s="83"/>
      <c r="M42" s="83"/>
      <c r="N42" s="83"/>
      <c r="O42" s="82">
        <f>O7</f>
        <v>10</v>
      </c>
      <c r="P42" s="83"/>
      <c r="Q42" s="83"/>
      <c r="R42" s="83"/>
      <c r="S42" s="83"/>
      <c r="T42" s="82">
        <f>T7</f>
        <v>15</v>
      </c>
      <c r="U42" s="84"/>
      <c r="V42" s="83"/>
      <c r="W42" s="83"/>
      <c r="X42" s="83"/>
      <c r="Y42" s="82">
        <f>Y7</f>
        <v>20</v>
      </c>
      <c r="Z42" s="84"/>
      <c r="AA42" s="83"/>
      <c r="AB42" s="83"/>
      <c r="AC42" s="83"/>
      <c r="AD42" s="82">
        <f>AD7</f>
        <v>25</v>
      </c>
      <c r="AE42" s="83"/>
      <c r="AF42" s="83"/>
      <c r="AG42" s="83"/>
      <c r="AH42" s="83"/>
      <c r="AI42" s="82">
        <f>AI7</f>
        <v>30</v>
      </c>
      <c r="AJ42" s="83"/>
      <c r="AK42" s="83"/>
      <c r="AL42" s="83"/>
      <c r="AM42" s="83"/>
      <c r="AN42" s="82">
        <f>AN7</f>
        <v>35</v>
      </c>
      <c r="AO42" s="83"/>
      <c r="AP42" s="83"/>
      <c r="AQ42" s="83"/>
      <c r="AR42" s="83"/>
      <c r="AS42" s="82">
        <f>AS7</f>
        <v>40</v>
      </c>
      <c r="AT42" s="83"/>
      <c r="AU42" s="83"/>
      <c r="AV42" s="83"/>
      <c r="AW42" s="83"/>
      <c r="AX42" s="82">
        <f>AX7</f>
        <v>45</v>
      </c>
      <c r="AY42" s="83"/>
      <c r="AZ42" s="83"/>
      <c r="BA42" s="83"/>
      <c r="BB42" s="83"/>
      <c r="BC42" s="82">
        <f>BC7</f>
        <v>50</v>
      </c>
      <c r="BD42" s="83"/>
      <c r="BE42" s="83"/>
      <c r="BF42" s="83"/>
      <c r="BG42" s="83"/>
      <c r="BH42" s="82">
        <f>BH7</f>
        <v>55</v>
      </c>
      <c r="BI42" s="83"/>
      <c r="BJ42" s="83"/>
      <c r="BK42" s="83"/>
      <c r="BL42" s="83"/>
      <c r="BM42" s="82">
        <f>BM7</f>
        <v>60</v>
      </c>
      <c r="BN42" s="83"/>
      <c r="BO42" s="83"/>
      <c r="BP42" s="83"/>
      <c r="BQ42" s="83"/>
      <c r="BR42" s="82">
        <f>BR7</f>
        <v>65</v>
      </c>
      <c r="BS42" s="83"/>
      <c r="BT42" s="83"/>
      <c r="BU42" s="83"/>
      <c r="BV42" s="83"/>
      <c r="BW42" s="82">
        <f>BW7</f>
        <v>70</v>
      </c>
      <c r="BX42" s="83"/>
      <c r="BY42" s="83"/>
      <c r="BZ42" s="83"/>
      <c r="CA42" s="83"/>
      <c r="CB42" s="82">
        <f>CB7</f>
        <v>75</v>
      </c>
      <c r="CC42" s="83"/>
      <c r="CD42" s="83"/>
      <c r="CE42" s="83"/>
      <c r="CF42" s="83"/>
      <c r="CG42" s="82">
        <f>CG7</f>
        <v>80</v>
      </c>
      <c r="CH42" s="80"/>
    </row>
    <row r="43" spans="1:86" s="63" customFormat="1" ht="11.25" customHeight="1">
      <c r="A43" s="80"/>
      <c r="B43" s="80"/>
      <c r="C43" s="80"/>
      <c r="D43" s="80"/>
      <c r="E43" s="80"/>
      <c r="F43" s="85">
        <f>SUM(F40)</f>
        <v>360</v>
      </c>
      <c r="G43" s="83"/>
      <c r="H43" s="83"/>
      <c r="I43" s="83"/>
      <c r="J43" s="85">
        <f>SUM(J40)</f>
        <v>1150</v>
      </c>
      <c r="K43" s="83"/>
      <c r="L43" s="83"/>
      <c r="M43" s="83"/>
      <c r="N43" s="83"/>
      <c r="O43" s="85">
        <f>SUM(O40)</f>
        <v>1150</v>
      </c>
      <c r="P43" s="83"/>
      <c r="Q43" s="83"/>
      <c r="R43" s="83"/>
      <c r="S43" s="83"/>
      <c r="T43" s="85">
        <f>SUM(T40)</f>
        <v>1150</v>
      </c>
      <c r="U43" s="83"/>
      <c r="V43" s="83"/>
      <c r="W43" s="83"/>
      <c r="X43" s="83"/>
      <c r="Y43" s="85">
        <f>SUM(Y40)</f>
        <v>1150</v>
      </c>
      <c r="Z43" s="83"/>
      <c r="AA43" s="83"/>
      <c r="AB43" s="83"/>
      <c r="AC43" s="83"/>
      <c r="AD43" s="85">
        <f>SUM(AD40)</f>
        <v>1150</v>
      </c>
      <c r="AE43" s="83"/>
      <c r="AF43" s="83"/>
      <c r="AG43" s="83"/>
      <c r="AH43" s="83"/>
      <c r="AI43" s="85">
        <f>SUM(AI40)</f>
        <v>1150</v>
      </c>
      <c r="AJ43" s="83"/>
      <c r="AK43" s="83"/>
      <c r="AL43" s="83"/>
      <c r="AM43" s="83"/>
      <c r="AN43" s="85">
        <f>SUM(AN40)</f>
        <v>1150</v>
      </c>
      <c r="AO43" s="83"/>
      <c r="AP43" s="83"/>
      <c r="AQ43" s="83"/>
      <c r="AR43" s="83"/>
      <c r="AS43" s="85">
        <f>SUM(AS40)</f>
        <v>1150</v>
      </c>
      <c r="AT43" s="83"/>
      <c r="AU43" s="83"/>
      <c r="AV43" s="83"/>
      <c r="AW43" s="83"/>
      <c r="AX43" s="85">
        <f>SUM(AX40)</f>
        <v>1150</v>
      </c>
      <c r="AY43" s="83"/>
      <c r="AZ43" s="83"/>
      <c r="BA43" s="83"/>
      <c r="BB43" s="83"/>
      <c r="BC43" s="85">
        <f>SUM(BC40)</f>
        <v>1150</v>
      </c>
      <c r="BD43" s="83"/>
      <c r="BE43" s="83"/>
      <c r="BF43" s="83"/>
      <c r="BG43" s="83"/>
      <c r="BH43" s="85">
        <f>SUM(BH40)</f>
        <v>1150</v>
      </c>
      <c r="BI43" s="83"/>
      <c r="BJ43" s="83"/>
      <c r="BK43" s="83"/>
      <c r="BL43" s="83"/>
      <c r="BM43" s="85">
        <f>SUM(BM40)</f>
        <v>1150</v>
      </c>
      <c r="BN43" s="83"/>
      <c r="BO43" s="83"/>
      <c r="BP43" s="83"/>
      <c r="BQ43" s="83"/>
      <c r="BR43" s="85">
        <f>SUM(BR40)</f>
        <v>1150</v>
      </c>
      <c r="BS43" s="83"/>
      <c r="BT43" s="83"/>
      <c r="BU43" s="83"/>
      <c r="BV43" s="83"/>
      <c r="BW43" s="85">
        <f>SUM(BW40)</f>
        <v>1150</v>
      </c>
      <c r="BX43" s="83"/>
      <c r="BY43" s="83"/>
      <c r="BZ43" s="83"/>
      <c r="CA43" s="83"/>
      <c r="CB43" s="85">
        <f>SUM(CB40)</f>
        <v>1150</v>
      </c>
      <c r="CC43" s="83"/>
      <c r="CD43" s="83"/>
      <c r="CE43" s="83"/>
      <c r="CF43" s="83"/>
      <c r="CG43" s="85">
        <f>SUM(CG40)</f>
        <v>1150</v>
      </c>
      <c r="CH43" s="80"/>
    </row>
    <row r="44" spans="1:86" s="63" customFormat="1" ht="36.75" customHeight="1">
      <c r="A44" s="80"/>
      <c r="B44" s="80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0"/>
      <c r="CF44" s="80"/>
      <c r="CG44" s="80"/>
      <c r="CH44" s="80"/>
    </row>
    <row r="45" spans="1:86" s="63" customFormat="1" ht="36.75" customHeight="1">
      <c r="A45" s="80"/>
      <c r="B45" s="80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</row>
    <row r="46" spans="1:86" s="63" customFormat="1" ht="36.75" customHeight="1">
      <c r="A46" s="80"/>
      <c r="B46" s="80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0"/>
      <c r="CF46" s="80"/>
      <c r="CG46" s="80"/>
      <c r="CH46" s="80"/>
    </row>
    <row r="47" spans="1:86" s="63" customFormat="1" ht="36.75" customHeight="1">
      <c r="A47" s="80"/>
      <c r="B47" s="80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0"/>
      <c r="CF47" s="80"/>
      <c r="CG47" s="80"/>
      <c r="CH47" s="80"/>
    </row>
    <row r="48" spans="1:86" s="63" customFormat="1" ht="36.75" customHeight="1">
      <c r="A48" s="80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0"/>
      <c r="CF48" s="80"/>
      <c r="CG48" s="80"/>
      <c r="CH48" s="80"/>
    </row>
    <row r="49" spans="1:86" s="63" customFormat="1" ht="36.75" customHeight="1">
      <c r="A49" s="80"/>
      <c r="B49" s="80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/>
      <c r="CE49" s="80"/>
      <c r="CF49" s="80"/>
      <c r="CG49" s="80"/>
      <c r="CH49" s="80"/>
    </row>
    <row r="50" spans="1:86" s="63" customFormat="1" ht="36.75" customHeight="1">
      <c r="A50" s="80"/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/>
      <c r="CE50" s="80"/>
      <c r="CF50" s="80"/>
      <c r="CG50" s="80"/>
      <c r="CH50" s="80"/>
    </row>
    <row r="51" spans="1:86" s="63" customFormat="1" ht="36.75" customHeight="1">
      <c r="A51" s="80"/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80"/>
      <c r="CG51" s="80"/>
      <c r="CH51" s="80"/>
    </row>
    <row r="52" spans="1:86" s="63" customFormat="1" ht="36.75" customHeight="1">
      <c r="A52" s="80"/>
      <c r="B52" s="80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80"/>
      <c r="CG52" s="80"/>
      <c r="CH52" s="80"/>
    </row>
    <row r="53" spans="1:86" s="63" customFormat="1" ht="36.75" customHeight="1">
      <c r="A53" s="80"/>
      <c r="B53" s="80"/>
      <c r="C53" s="80"/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80"/>
      <c r="BJ53" s="80"/>
      <c r="BK53" s="80"/>
      <c r="BL53" s="80"/>
      <c r="BM53" s="80"/>
      <c r="BN53" s="80"/>
      <c r="BO53" s="80"/>
      <c r="BP53" s="80"/>
      <c r="BQ53" s="80"/>
      <c r="BR53" s="80"/>
      <c r="BS53" s="80"/>
      <c r="BT53" s="80"/>
      <c r="BU53" s="80"/>
      <c r="BV53" s="80"/>
      <c r="BW53" s="80"/>
      <c r="BX53" s="80"/>
      <c r="BY53" s="80"/>
      <c r="BZ53" s="80"/>
      <c r="CA53" s="80"/>
      <c r="CB53" s="80"/>
      <c r="CC53" s="80"/>
      <c r="CD53" s="80"/>
      <c r="CE53" s="80"/>
      <c r="CF53" s="80"/>
      <c r="CG53" s="80"/>
      <c r="CH53" s="80"/>
    </row>
    <row r="54" spans="1:86" s="63" customFormat="1" ht="36.75" customHeight="1">
      <c r="A54" s="80"/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</row>
    <row r="55" spans="1:86" s="63" customFormat="1" ht="36.75" customHeight="1">
      <c r="A55" s="80"/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</row>
    <row r="56" spans="1:86" s="63" customFormat="1" ht="36.75" customHeight="1">
      <c r="A56" s="80"/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0"/>
      <c r="CF56" s="80"/>
      <c r="CG56" s="80"/>
      <c r="CH56" s="80"/>
    </row>
    <row r="57" spans="1:86" s="63" customFormat="1" ht="36.75" customHeight="1">
      <c r="A57" s="80"/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80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  <c r="BC57" s="80"/>
      <c r="BD57" s="80"/>
      <c r="BE57" s="80"/>
      <c r="BF57" s="80"/>
      <c r="BG57" s="80"/>
      <c r="BH57" s="80"/>
      <c r="BI57" s="80"/>
      <c r="BJ57" s="80"/>
      <c r="BK57" s="80"/>
      <c r="BL57" s="80"/>
      <c r="BM57" s="80"/>
      <c r="BN57" s="80"/>
      <c r="BO57" s="80"/>
      <c r="BP57" s="80"/>
      <c r="BQ57" s="80"/>
      <c r="BR57" s="80"/>
      <c r="BS57" s="80"/>
      <c r="BT57" s="80"/>
      <c r="BU57" s="80"/>
      <c r="BV57" s="80"/>
      <c r="BW57" s="80"/>
      <c r="BX57" s="80"/>
      <c r="BY57" s="80"/>
      <c r="BZ57" s="80"/>
      <c r="CA57" s="80"/>
      <c r="CB57" s="80"/>
      <c r="CC57" s="80"/>
      <c r="CD57" s="80"/>
      <c r="CE57" s="80"/>
      <c r="CF57" s="80"/>
      <c r="CG57" s="80"/>
      <c r="CH57" s="80"/>
    </row>
    <row r="58" spans="1:86" s="63" customFormat="1" ht="36.75" customHeight="1">
      <c r="A58" s="80"/>
      <c r="B58" s="80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  <c r="BZ58" s="80"/>
      <c r="CA58" s="80"/>
      <c r="CB58" s="80"/>
      <c r="CC58" s="80"/>
      <c r="CD58" s="80"/>
      <c r="CE58" s="80"/>
      <c r="CF58" s="80"/>
      <c r="CG58" s="80"/>
      <c r="CH58" s="80"/>
    </row>
    <row r="59" spans="1:86" s="63" customFormat="1" ht="36.75" customHeight="1">
      <c r="A59" s="80"/>
      <c r="B59" s="80"/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0"/>
      <c r="CF59" s="80"/>
      <c r="CG59" s="80"/>
      <c r="CH59" s="80"/>
    </row>
    <row r="60" spans="1:86" s="63" customFormat="1" ht="36.75" customHeight="1">
      <c r="A60" s="80"/>
      <c r="B60" s="80"/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/>
      <c r="BC60" s="80"/>
      <c r="BD60" s="80"/>
      <c r="BE60" s="80"/>
      <c r="BF60" s="80"/>
      <c r="BG60" s="80"/>
      <c r="BH60" s="80"/>
      <c r="BI60" s="80"/>
      <c r="BJ60" s="80"/>
      <c r="BK60" s="80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0"/>
      <c r="CF60" s="80"/>
      <c r="CG60" s="80"/>
      <c r="CH60" s="80"/>
    </row>
    <row r="61" spans="1:86" s="63" customFormat="1" ht="36.75" customHeight="1">
      <c r="A61" s="80"/>
      <c r="B61" s="80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80"/>
      <c r="BJ61" s="80"/>
      <c r="BK61" s="80"/>
      <c r="BL61" s="80"/>
      <c r="BM61" s="80"/>
      <c r="BN61" s="80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0"/>
      <c r="CF61" s="80"/>
      <c r="CG61" s="80"/>
      <c r="CH61" s="80"/>
    </row>
    <row r="62" spans="1:86" s="63" customFormat="1" ht="36.75" customHeight="1">
      <c r="A62" s="80"/>
      <c r="B62" s="80"/>
      <c r="C62" s="8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0"/>
      <c r="CF62" s="80"/>
      <c r="CG62" s="80"/>
      <c r="CH62" s="80"/>
    </row>
    <row r="63" spans="1:86" s="63" customFormat="1" ht="36.75" customHeight="1">
      <c r="A63" s="80"/>
      <c r="B63" s="80"/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0"/>
      <c r="CF63" s="80"/>
      <c r="CG63" s="80"/>
      <c r="CH63" s="80"/>
    </row>
    <row r="64" spans="1:86" s="63" customFormat="1" ht="11.25" customHeight="1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0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80"/>
      <c r="AX64" s="80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80"/>
      <c r="BJ64" s="80"/>
      <c r="BK64" s="80"/>
      <c r="BL64" s="80"/>
      <c r="BM64" s="80"/>
      <c r="BN64" s="80"/>
      <c r="BO64" s="80"/>
      <c r="BP64" s="80"/>
      <c r="BQ64" s="80"/>
      <c r="BR64" s="80"/>
      <c r="BS64" s="80"/>
      <c r="BT64" s="80"/>
      <c r="BU64" s="80"/>
      <c r="BV64" s="80"/>
      <c r="BW64" s="80"/>
      <c r="BX64" s="80"/>
      <c r="BY64" s="80"/>
      <c r="BZ64" s="80"/>
      <c r="CA64" s="80"/>
      <c r="CB64" s="80"/>
      <c r="CC64" s="80"/>
      <c r="CD64" s="80"/>
      <c r="CE64" s="80"/>
      <c r="CF64" s="80"/>
      <c r="CG64" s="80"/>
      <c r="CH64" s="80"/>
    </row>
    <row r="65" spans="1:86" s="63" customFormat="1" ht="36.75" customHeight="1">
      <c r="A65" s="80"/>
      <c r="B65" s="80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  <c r="BK65" s="80"/>
      <c r="BL65" s="80"/>
      <c r="BM65" s="80"/>
      <c r="BN65" s="80"/>
      <c r="BO65" s="80"/>
      <c r="BP65" s="80"/>
      <c r="BQ65" s="80"/>
      <c r="BR65" s="80"/>
      <c r="BS65" s="80"/>
      <c r="BT65" s="80"/>
      <c r="BU65" s="80"/>
      <c r="BV65" s="80"/>
      <c r="BW65" s="80"/>
      <c r="BX65" s="80"/>
      <c r="BY65" s="80"/>
      <c r="BZ65" s="80"/>
      <c r="CA65" s="80"/>
      <c r="CB65" s="80"/>
      <c r="CC65" s="80"/>
      <c r="CD65" s="80"/>
      <c r="CE65" s="80"/>
      <c r="CF65" s="80"/>
      <c r="CG65" s="80"/>
      <c r="CH65" s="80"/>
    </row>
    <row r="66" spans="1:86" s="63" customFormat="1" ht="36.75" customHeight="1">
      <c r="A66" s="80"/>
      <c r="B66" s="80"/>
      <c r="C66" s="80"/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0"/>
      <c r="CF66" s="80"/>
      <c r="CG66" s="80"/>
      <c r="CH66" s="80"/>
    </row>
    <row r="67" spans="1:86" s="63" customFormat="1" ht="36.75" customHeight="1">
      <c r="A67" s="80"/>
      <c r="B67" s="80"/>
      <c r="C67" s="80"/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0"/>
      <c r="BO67" s="80"/>
      <c r="BP67" s="80"/>
      <c r="BQ67" s="80"/>
      <c r="BR67" s="80"/>
      <c r="BS67" s="80"/>
      <c r="BT67" s="80"/>
      <c r="BU67" s="80"/>
      <c r="BV67" s="80"/>
      <c r="BW67" s="80"/>
      <c r="BX67" s="80"/>
      <c r="BY67" s="80"/>
      <c r="BZ67" s="80"/>
      <c r="CA67" s="80"/>
      <c r="CB67" s="80"/>
      <c r="CC67" s="80"/>
      <c r="CD67" s="80"/>
      <c r="CE67" s="80"/>
      <c r="CF67" s="80"/>
      <c r="CG67" s="80"/>
      <c r="CH67" s="80"/>
    </row>
    <row r="68" spans="1:86" s="63" customFormat="1" ht="36.75" customHeight="1">
      <c r="A68" s="80"/>
      <c r="B68" s="80"/>
      <c r="C68" s="80"/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  <c r="BZ68" s="80"/>
      <c r="CA68" s="80"/>
      <c r="CB68" s="80"/>
      <c r="CC68" s="80"/>
      <c r="CD68" s="80"/>
      <c r="CE68" s="80"/>
      <c r="CF68" s="80"/>
      <c r="CG68" s="80"/>
      <c r="CH68" s="80"/>
    </row>
    <row r="69" spans="1:86" s="63" customFormat="1" ht="36.75" customHeight="1">
      <c r="A69" s="80"/>
      <c r="B69" s="80"/>
      <c r="C69" s="80"/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80"/>
      <c r="CF69" s="80"/>
      <c r="CG69" s="80"/>
      <c r="CH69" s="80"/>
    </row>
    <row r="70" spans="1:86" s="63" customFormat="1" ht="36.75" customHeight="1">
      <c r="A70" s="80"/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/>
      <c r="CD70" s="80"/>
      <c r="CE70" s="80"/>
      <c r="CF70" s="80"/>
      <c r="CG70" s="80"/>
      <c r="CH70" s="80"/>
    </row>
    <row r="71" spans="1:86" s="63" customFormat="1" ht="36.75" customHeight="1">
      <c r="A71" s="80"/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/>
      <c r="CD71" s="80"/>
      <c r="CE71" s="80"/>
      <c r="CF71" s="80"/>
      <c r="CG71" s="80"/>
      <c r="CH71" s="80"/>
    </row>
    <row r="72" spans="1:86" s="63" customFormat="1" ht="36.75" customHeight="1">
      <c r="A72" s="80"/>
      <c r="B72" s="80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80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  <c r="BZ72" s="80"/>
      <c r="CA72" s="80"/>
      <c r="CB72" s="80"/>
      <c r="CC72" s="80"/>
      <c r="CD72" s="80"/>
      <c r="CE72" s="80"/>
      <c r="CF72" s="80"/>
      <c r="CG72" s="80"/>
      <c r="CH72" s="80"/>
    </row>
    <row r="73" spans="1:86" s="63" customFormat="1" ht="36.75" customHeight="1">
      <c r="A73" s="80"/>
      <c r="B73" s="80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0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  <c r="BZ73" s="80"/>
      <c r="CA73" s="80"/>
      <c r="CB73" s="80"/>
      <c r="CC73" s="80"/>
      <c r="CD73" s="80"/>
      <c r="CE73" s="80"/>
      <c r="CF73" s="80"/>
      <c r="CG73" s="80"/>
      <c r="CH73" s="80"/>
    </row>
    <row r="74" spans="1:86" s="63" customFormat="1" ht="36.75" customHeight="1">
      <c r="A74" s="80"/>
      <c r="B74" s="80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80"/>
      <c r="BK74" s="8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80"/>
      <c r="BW74" s="80"/>
      <c r="BX74" s="80"/>
      <c r="BY74" s="80"/>
      <c r="BZ74" s="80"/>
      <c r="CA74" s="80"/>
      <c r="CB74" s="80"/>
      <c r="CC74" s="80"/>
      <c r="CD74" s="80"/>
      <c r="CE74" s="80"/>
      <c r="CF74" s="80"/>
      <c r="CG74" s="80"/>
      <c r="CH74" s="80"/>
    </row>
    <row r="75" spans="1:86" s="63" customFormat="1" ht="36.75" customHeight="1">
      <c r="A75" s="80"/>
      <c r="B75" s="80"/>
      <c r="C75" s="80"/>
      <c r="D75" s="80"/>
      <c r="E75" s="80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0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  <c r="BZ75" s="80"/>
      <c r="CA75" s="80"/>
      <c r="CB75" s="80"/>
      <c r="CC75" s="80"/>
      <c r="CD75" s="80"/>
      <c r="CE75" s="80"/>
      <c r="CF75" s="80"/>
      <c r="CG75" s="80"/>
      <c r="CH75" s="80"/>
    </row>
    <row r="76" spans="1:86" s="63" customFormat="1" ht="36.75" customHeight="1">
      <c r="A76" s="80"/>
      <c r="B76" s="80"/>
      <c r="C76" s="80"/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0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0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  <c r="BZ76" s="80"/>
      <c r="CA76" s="80"/>
      <c r="CB76" s="80"/>
      <c r="CC76" s="80"/>
      <c r="CD76" s="80"/>
      <c r="CE76" s="80"/>
      <c r="CF76" s="80"/>
      <c r="CG76" s="80"/>
      <c r="CH76" s="80"/>
    </row>
    <row r="77" spans="1:86" s="63" customFormat="1" ht="36.75" customHeight="1">
      <c r="A77" s="80"/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0"/>
      <c r="CF77" s="80"/>
      <c r="CG77" s="80"/>
      <c r="CH77" s="80"/>
    </row>
    <row r="78" spans="1:86" s="63" customFormat="1" ht="36.75" customHeight="1">
      <c r="A78" s="80"/>
      <c r="B78" s="80"/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0"/>
      <c r="CF78" s="80"/>
      <c r="CG78" s="80"/>
      <c r="CH78" s="80"/>
    </row>
    <row r="79" spans="1:86" s="63" customFormat="1" ht="36.75" customHeight="1">
      <c r="A79" s="80"/>
      <c r="B79" s="80"/>
      <c r="C79" s="80"/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80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80"/>
      <c r="BJ79" s="80"/>
      <c r="BK79" s="80"/>
      <c r="BL79" s="80"/>
      <c r="BM79" s="80"/>
      <c r="BN79" s="80"/>
      <c r="BO79" s="80"/>
      <c r="BP79" s="80"/>
      <c r="BQ79" s="80"/>
      <c r="BR79" s="80"/>
      <c r="BS79" s="80"/>
      <c r="BT79" s="80"/>
      <c r="BU79" s="80"/>
      <c r="BV79" s="80"/>
      <c r="BW79" s="80"/>
      <c r="BX79" s="80"/>
      <c r="BY79" s="80"/>
      <c r="BZ79" s="80"/>
      <c r="CA79" s="80"/>
      <c r="CB79" s="80"/>
      <c r="CC79" s="80"/>
      <c r="CD79" s="80"/>
      <c r="CE79" s="80"/>
      <c r="CF79" s="80"/>
      <c r="CG79" s="80"/>
      <c r="CH79" s="80"/>
    </row>
    <row r="80" spans="1:86" s="63" customFormat="1" ht="36.75" customHeight="1">
      <c r="A80" s="80"/>
      <c r="B80" s="80"/>
      <c r="C80" s="80"/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  <c r="BZ80" s="80"/>
      <c r="CA80" s="80"/>
      <c r="CB80" s="80"/>
      <c r="CC80" s="80"/>
      <c r="CD80" s="80"/>
      <c r="CE80" s="80"/>
      <c r="CF80" s="80"/>
      <c r="CG80" s="80"/>
      <c r="CH80" s="80"/>
    </row>
    <row r="81" spans="1:86" s="63" customFormat="1" ht="36.75" customHeight="1">
      <c r="A81" s="80"/>
      <c r="B81" s="80"/>
      <c r="C81" s="80"/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0"/>
      <c r="CF81" s="80"/>
      <c r="CG81" s="80"/>
      <c r="CH81" s="80"/>
    </row>
    <row r="82" spans="1:86" s="63" customFormat="1" ht="36.75" customHeight="1">
      <c r="A82" s="80"/>
      <c r="B82" s="80"/>
      <c r="C82" s="80"/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0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80"/>
      <c r="BJ82" s="80"/>
      <c r="BK82" s="80"/>
      <c r="BL82" s="80"/>
      <c r="BM82" s="80"/>
      <c r="BN82" s="80"/>
      <c r="BO82" s="80"/>
      <c r="BP82" s="80"/>
      <c r="BQ82" s="80"/>
      <c r="BR82" s="80"/>
      <c r="BS82" s="80"/>
      <c r="BT82" s="80"/>
      <c r="BU82" s="80"/>
      <c r="BV82" s="80"/>
      <c r="BW82" s="80"/>
      <c r="BX82" s="80"/>
      <c r="BY82" s="80"/>
      <c r="BZ82" s="80"/>
      <c r="CA82" s="80"/>
      <c r="CB82" s="80"/>
      <c r="CC82" s="80"/>
      <c r="CD82" s="80"/>
      <c r="CE82" s="80"/>
      <c r="CF82" s="80"/>
      <c r="CG82" s="80"/>
      <c r="CH82" s="80"/>
    </row>
    <row r="83" spans="1:86" s="63" customFormat="1" ht="36.75" customHeight="1">
      <c r="A83" s="80"/>
      <c r="B83" s="80"/>
      <c r="C83" s="8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0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0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0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0"/>
      <c r="CF83" s="80"/>
      <c r="CG83" s="80"/>
      <c r="CH83" s="80"/>
    </row>
    <row r="84" spans="1:86" s="63" customFormat="1" ht="36.75" customHeight="1">
      <c r="A84" s="80"/>
      <c r="B84" s="80"/>
      <c r="C84" s="80"/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0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0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0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0"/>
      <c r="CF84" s="80"/>
      <c r="CG84" s="80"/>
      <c r="CH84" s="80"/>
    </row>
    <row r="85" spans="1:86" s="63" customFormat="1" ht="36.75" customHeight="1">
      <c r="A85" s="80"/>
      <c r="B85" s="80"/>
      <c r="C85" s="80"/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/>
      <c r="AF85" s="80"/>
      <c r="AG85" s="80"/>
      <c r="AH85" s="80"/>
      <c r="AI85" s="80"/>
      <c r="AJ85" s="80"/>
      <c r="AK85" s="80"/>
      <c r="AL85" s="80"/>
      <c r="AM85" s="80"/>
      <c r="AN85" s="80"/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  <c r="BC85" s="80"/>
      <c r="BD85" s="80"/>
      <c r="BE85" s="80"/>
      <c r="BF85" s="80"/>
      <c r="BG85" s="80"/>
      <c r="BH85" s="80"/>
      <c r="BI85" s="80"/>
      <c r="BJ85" s="80"/>
      <c r="BK85" s="80"/>
      <c r="BL85" s="80"/>
      <c r="BM85" s="80"/>
      <c r="BN85" s="80"/>
      <c r="BO85" s="80"/>
      <c r="BP85" s="80"/>
      <c r="BQ85" s="80"/>
      <c r="BR85" s="80"/>
      <c r="BS85" s="80"/>
      <c r="BT85" s="80"/>
      <c r="BU85" s="80"/>
      <c r="BV85" s="80"/>
      <c r="BW85" s="80"/>
      <c r="BX85" s="80"/>
      <c r="BY85" s="80"/>
      <c r="BZ85" s="80"/>
      <c r="CA85" s="80"/>
      <c r="CB85" s="80"/>
      <c r="CC85" s="80"/>
      <c r="CD85" s="80"/>
      <c r="CE85" s="80"/>
      <c r="CF85" s="80"/>
      <c r="CG85" s="80"/>
      <c r="CH85" s="80"/>
    </row>
    <row r="86" spans="1:86" s="63" customFormat="1" ht="36.75" customHeight="1">
      <c r="A86" s="80"/>
      <c r="B86" s="80"/>
      <c r="C86" s="80"/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80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/>
      <c r="BB86" s="80"/>
      <c r="BC86" s="80"/>
      <c r="BD86" s="80"/>
      <c r="BE86" s="80"/>
      <c r="BF86" s="80"/>
      <c r="BG86" s="80"/>
      <c r="BH86" s="80"/>
      <c r="BI86" s="80"/>
      <c r="BJ86" s="80"/>
      <c r="BK86" s="80"/>
      <c r="BL86" s="80"/>
      <c r="BM86" s="80"/>
      <c r="BN86" s="80"/>
      <c r="BO86" s="80"/>
      <c r="BP86" s="80"/>
      <c r="BQ86" s="80"/>
      <c r="BR86" s="80"/>
      <c r="BS86" s="80"/>
      <c r="BT86" s="80"/>
      <c r="BU86" s="80"/>
      <c r="BV86" s="80"/>
      <c r="BW86" s="80"/>
      <c r="BX86" s="80"/>
      <c r="BY86" s="80"/>
      <c r="BZ86" s="80"/>
      <c r="CA86" s="80"/>
      <c r="CB86" s="80"/>
      <c r="CC86" s="80"/>
      <c r="CD86" s="80"/>
      <c r="CE86" s="80"/>
      <c r="CF86" s="80"/>
      <c r="CG86" s="80"/>
      <c r="CH86" s="80"/>
    </row>
    <row r="87" spans="1:86" s="63" customFormat="1" ht="36.75" customHeight="1">
      <c r="A87" s="80"/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80"/>
      <c r="AM87" s="80"/>
      <c r="AN87" s="80"/>
      <c r="AO87" s="80"/>
      <c r="AP87" s="80"/>
      <c r="AQ87" s="80"/>
      <c r="AR87" s="80"/>
      <c r="AS87" s="80"/>
      <c r="AT87" s="80"/>
      <c r="AU87" s="80"/>
      <c r="AV87" s="80"/>
      <c r="AW87" s="80"/>
      <c r="AX87" s="80"/>
      <c r="AY87" s="80"/>
      <c r="AZ87" s="80"/>
      <c r="BA87" s="80"/>
      <c r="BB87" s="80"/>
      <c r="BC87" s="80"/>
      <c r="BD87" s="80"/>
      <c r="BE87" s="80"/>
      <c r="BF87" s="80"/>
      <c r="BG87" s="80"/>
      <c r="BH87" s="80"/>
      <c r="BI87" s="80"/>
      <c r="BJ87" s="80"/>
      <c r="BK87" s="80"/>
      <c r="BL87" s="80"/>
      <c r="BM87" s="80"/>
      <c r="BN87" s="80"/>
      <c r="BO87" s="80"/>
      <c r="BP87" s="80"/>
      <c r="BQ87" s="80"/>
      <c r="BR87" s="80"/>
      <c r="BS87" s="80"/>
      <c r="BT87" s="80"/>
      <c r="BU87" s="80"/>
      <c r="BV87" s="80"/>
      <c r="BW87" s="80"/>
      <c r="BX87" s="80"/>
      <c r="BY87" s="80"/>
      <c r="BZ87" s="80"/>
      <c r="CA87" s="80"/>
      <c r="CB87" s="80"/>
      <c r="CC87" s="80"/>
      <c r="CD87" s="80"/>
      <c r="CE87" s="80"/>
      <c r="CF87" s="80"/>
      <c r="CG87" s="80"/>
      <c r="CH87" s="80"/>
    </row>
    <row r="88" spans="1:86" s="63" customFormat="1" ht="36.75" customHeight="1">
      <c r="A88" s="80"/>
      <c r="B88" s="80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  <c r="AE88" s="80"/>
      <c r="AF88" s="80"/>
      <c r="AG88" s="80"/>
      <c r="AH88" s="80"/>
      <c r="AI88" s="80"/>
      <c r="AJ88" s="80"/>
      <c r="AK88" s="80"/>
      <c r="AL88" s="80"/>
      <c r="AM88" s="80"/>
      <c r="AN88" s="80"/>
      <c r="AO88" s="80"/>
      <c r="AP88" s="80"/>
      <c r="AQ88" s="80"/>
      <c r="AR88" s="80"/>
      <c r="AS88" s="80"/>
      <c r="AT88" s="80"/>
      <c r="AU88" s="80"/>
      <c r="AV88" s="80"/>
      <c r="AW88" s="80"/>
      <c r="AX88" s="80"/>
      <c r="AY88" s="80"/>
      <c r="AZ88" s="80"/>
      <c r="BA88" s="80"/>
      <c r="BB88" s="80"/>
      <c r="BC88" s="80"/>
      <c r="BD88" s="80"/>
      <c r="BE88" s="80"/>
      <c r="BF88" s="80"/>
      <c r="BG88" s="80"/>
      <c r="BH88" s="80"/>
      <c r="BI88" s="80"/>
      <c r="BJ88" s="80"/>
      <c r="BK88" s="80"/>
      <c r="BL88" s="80"/>
      <c r="BM88" s="80"/>
      <c r="BN88" s="80"/>
      <c r="BO88" s="80"/>
      <c r="BP88" s="80"/>
      <c r="BQ88" s="80"/>
      <c r="BR88" s="80"/>
      <c r="BS88" s="80"/>
      <c r="BT88" s="80"/>
      <c r="BU88" s="80"/>
      <c r="BV88" s="80"/>
      <c r="BW88" s="80"/>
      <c r="BX88" s="80"/>
      <c r="BY88" s="80"/>
      <c r="BZ88" s="80"/>
      <c r="CA88" s="80"/>
      <c r="CB88" s="80"/>
      <c r="CC88" s="80"/>
      <c r="CD88" s="80"/>
      <c r="CE88" s="80"/>
      <c r="CF88" s="80"/>
      <c r="CG88" s="80"/>
      <c r="CH88" s="80"/>
    </row>
    <row r="89" spans="1:86" s="63" customFormat="1" ht="36.75" customHeight="1">
      <c r="A89" s="80"/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I89" s="80"/>
      <c r="AJ89" s="80"/>
      <c r="AK89" s="80"/>
      <c r="AL89" s="80"/>
      <c r="AM89" s="80"/>
      <c r="AN89" s="80"/>
      <c r="AO89" s="80"/>
      <c r="AP89" s="80"/>
      <c r="AQ89" s="80"/>
      <c r="AR89" s="80"/>
      <c r="AS89" s="80"/>
      <c r="AT89" s="80"/>
      <c r="AU89" s="80"/>
      <c r="AV89" s="80"/>
      <c r="AW89" s="80"/>
      <c r="AX89" s="80"/>
      <c r="AY89" s="80"/>
      <c r="AZ89" s="80"/>
      <c r="BA89" s="80"/>
      <c r="BB89" s="80"/>
      <c r="BC89" s="80"/>
      <c r="BD89" s="80"/>
      <c r="BE89" s="80"/>
      <c r="BF89" s="80"/>
      <c r="BG89" s="80"/>
      <c r="BH89" s="80"/>
      <c r="BI89" s="80"/>
      <c r="BJ89" s="80"/>
      <c r="BK89" s="80"/>
      <c r="BL89" s="80"/>
      <c r="BM89" s="80"/>
      <c r="BN89" s="80"/>
      <c r="BO89" s="80"/>
      <c r="BP89" s="80"/>
      <c r="BQ89" s="80"/>
      <c r="BR89" s="80"/>
      <c r="BS89" s="80"/>
      <c r="BT89" s="80"/>
      <c r="BU89" s="80"/>
      <c r="BV89" s="80"/>
      <c r="BW89" s="80"/>
      <c r="BX89" s="80"/>
      <c r="BY89" s="80"/>
      <c r="BZ89" s="80"/>
      <c r="CA89" s="80"/>
      <c r="CB89" s="80"/>
      <c r="CC89" s="80"/>
      <c r="CD89" s="80"/>
      <c r="CE89" s="80"/>
      <c r="CF89" s="80"/>
      <c r="CG89" s="80"/>
      <c r="CH89" s="80"/>
    </row>
    <row r="90" spans="1:86" s="63" customFormat="1" ht="36.75" customHeight="1">
      <c r="A90" s="80"/>
      <c r="B90" s="80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  <c r="AE90" s="80"/>
      <c r="AF90" s="80"/>
      <c r="AG90" s="80"/>
      <c r="AH90" s="80"/>
      <c r="AI90" s="80"/>
      <c r="AJ90" s="80"/>
      <c r="AK90" s="80"/>
      <c r="AL90" s="80"/>
      <c r="AM90" s="80"/>
      <c r="AN90" s="80"/>
      <c r="AO90" s="80"/>
      <c r="AP90" s="80"/>
      <c r="AQ90" s="80"/>
      <c r="AR90" s="80"/>
      <c r="AS90" s="80"/>
      <c r="AT90" s="80"/>
      <c r="AU90" s="80"/>
      <c r="AV90" s="80"/>
      <c r="AW90" s="80"/>
      <c r="AX90" s="80"/>
      <c r="AY90" s="80"/>
      <c r="AZ90" s="80"/>
      <c r="BA90" s="80"/>
      <c r="BB90" s="80"/>
      <c r="BC90" s="80"/>
      <c r="BD90" s="80"/>
      <c r="BE90" s="80"/>
      <c r="BF90" s="80"/>
      <c r="BG90" s="80"/>
      <c r="BH90" s="80"/>
      <c r="BI90" s="80"/>
      <c r="BJ90" s="80"/>
      <c r="BK90" s="80"/>
      <c r="BL90" s="80"/>
      <c r="BM90" s="80"/>
      <c r="BN90" s="80"/>
      <c r="BO90" s="80"/>
      <c r="BP90" s="80"/>
      <c r="BQ90" s="80"/>
      <c r="BR90" s="80"/>
      <c r="BS90" s="80"/>
      <c r="BT90" s="80"/>
      <c r="BU90" s="80"/>
      <c r="BV90" s="80"/>
      <c r="BW90" s="80"/>
      <c r="BX90" s="80"/>
      <c r="BY90" s="80"/>
      <c r="BZ90" s="80"/>
      <c r="CA90" s="80"/>
      <c r="CB90" s="80"/>
      <c r="CC90" s="80"/>
      <c r="CD90" s="80"/>
      <c r="CE90" s="80"/>
      <c r="CF90" s="80"/>
      <c r="CG90" s="80"/>
      <c r="CH90" s="80"/>
    </row>
    <row r="91" spans="1:86" s="63" customFormat="1" ht="36.75" customHeight="1">
      <c r="A91" s="80"/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0"/>
      <c r="AM91" s="80"/>
      <c r="AN91" s="80"/>
      <c r="AO91" s="80"/>
      <c r="AP91" s="80"/>
      <c r="AQ91" s="80"/>
      <c r="AR91" s="80"/>
      <c r="AS91" s="80"/>
      <c r="AT91" s="80"/>
      <c r="AU91" s="80"/>
      <c r="AV91" s="80"/>
      <c r="AW91" s="80"/>
      <c r="AX91" s="80"/>
      <c r="AY91" s="80"/>
      <c r="AZ91" s="80"/>
      <c r="BA91" s="80"/>
      <c r="BB91" s="80"/>
      <c r="BC91" s="80"/>
      <c r="BD91" s="80"/>
      <c r="BE91" s="80"/>
      <c r="BF91" s="80"/>
      <c r="BG91" s="80"/>
      <c r="BH91" s="80"/>
      <c r="BI91" s="80"/>
      <c r="BJ91" s="80"/>
      <c r="BK91" s="80"/>
      <c r="BL91" s="80"/>
      <c r="BM91" s="80"/>
      <c r="BN91" s="80"/>
      <c r="BO91" s="80"/>
      <c r="BP91" s="80"/>
      <c r="BQ91" s="80"/>
      <c r="BR91" s="80"/>
      <c r="BS91" s="80"/>
      <c r="BT91" s="80"/>
      <c r="BU91" s="80"/>
      <c r="BV91" s="80"/>
      <c r="BW91" s="80"/>
      <c r="BX91" s="80"/>
      <c r="BY91" s="80"/>
      <c r="BZ91" s="80"/>
      <c r="CA91" s="80"/>
      <c r="CB91" s="80"/>
      <c r="CC91" s="80"/>
      <c r="CD91" s="80"/>
      <c r="CE91" s="80"/>
      <c r="CF91" s="80"/>
      <c r="CG91" s="80"/>
      <c r="CH91" s="80"/>
    </row>
    <row r="92" spans="1:86" s="63" customFormat="1" ht="36.75" customHeight="1">
      <c r="A92" s="80"/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80"/>
      <c r="AR92" s="80"/>
      <c r="AS92" s="80"/>
      <c r="AT92" s="80"/>
      <c r="AU92" s="80"/>
      <c r="AV92" s="80"/>
      <c r="AW92" s="80"/>
      <c r="AX92" s="80"/>
      <c r="AY92" s="80"/>
      <c r="AZ92" s="80"/>
      <c r="BA92" s="80"/>
      <c r="BB92" s="80"/>
      <c r="BC92" s="80"/>
      <c r="BD92" s="80"/>
      <c r="BE92" s="80"/>
      <c r="BF92" s="80"/>
      <c r="BG92" s="80"/>
      <c r="BH92" s="80"/>
      <c r="BI92" s="80"/>
      <c r="BJ92" s="80"/>
      <c r="BK92" s="80"/>
      <c r="BL92" s="80"/>
      <c r="BM92" s="80"/>
      <c r="BN92" s="80"/>
      <c r="BO92" s="80"/>
      <c r="BP92" s="80"/>
      <c r="BQ92" s="80"/>
      <c r="BR92" s="80"/>
      <c r="BS92" s="80"/>
      <c r="BT92" s="80"/>
      <c r="BU92" s="80"/>
      <c r="BV92" s="80"/>
      <c r="BW92" s="80"/>
      <c r="BX92" s="80"/>
      <c r="BY92" s="80"/>
      <c r="BZ92" s="80"/>
      <c r="CA92" s="80"/>
      <c r="CB92" s="80"/>
      <c r="CC92" s="80"/>
      <c r="CD92" s="80"/>
      <c r="CE92" s="80"/>
      <c r="CF92" s="80"/>
      <c r="CG92" s="80"/>
      <c r="CH92" s="80"/>
    </row>
    <row r="93" spans="1:86" s="63" customFormat="1" ht="36.75" customHeight="1">
      <c r="A93" s="80"/>
      <c r="B93" s="80"/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0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0"/>
      <c r="BD93" s="80"/>
      <c r="BE93" s="80"/>
      <c r="BF93" s="80"/>
      <c r="BG93" s="80"/>
      <c r="BH93" s="80"/>
      <c r="BI93" s="80"/>
      <c r="BJ93" s="80"/>
      <c r="BK93" s="80"/>
      <c r="BL93" s="80"/>
      <c r="BM93" s="80"/>
      <c r="BN93" s="80"/>
      <c r="BO93" s="80"/>
      <c r="BP93" s="80"/>
      <c r="BQ93" s="80"/>
      <c r="BR93" s="80"/>
      <c r="BS93" s="80"/>
      <c r="BT93" s="80"/>
      <c r="BU93" s="80"/>
      <c r="BV93" s="80"/>
      <c r="BW93" s="80"/>
      <c r="BX93" s="80"/>
      <c r="BY93" s="80"/>
      <c r="BZ93" s="80"/>
      <c r="CA93" s="80"/>
      <c r="CB93" s="80"/>
      <c r="CC93" s="80"/>
      <c r="CD93" s="80"/>
      <c r="CE93" s="80"/>
      <c r="CF93" s="80"/>
      <c r="CG93" s="80"/>
      <c r="CH93" s="80"/>
    </row>
    <row r="94" spans="1:86" s="63" customFormat="1" ht="36.75" customHeight="1">
      <c r="A94" s="80"/>
      <c r="B94" s="80"/>
      <c r="C94" s="80"/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0"/>
      <c r="AQ94" s="80"/>
      <c r="AR94" s="80"/>
      <c r="AS94" s="80"/>
      <c r="AT94" s="80"/>
      <c r="AU94" s="80"/>
      <c r="AV94" s="80"/>
      <c r="AW94" s="80"/>
      <c r="AX94" s="80"/>
      <c r="AY94" s="80"/>
      <c r="AZ94" s="80"/>
      <c r="BA94" s="80"/>
      <c r="BB94" s="80"/>
      <c r="BC94" s="80"/>
      <c r="BD94" s="80"/>
      <c r="BE94" s="80"/>
      <c r="BF94" s="80"/>
      <c r="BG94" s="80"/>
      <c r="BH94" s="80"/>
      <c r="BI94" s="80"/>
      <c r="BJ94" s="80"/>
      <c r="BK94" s="80"/>
      <c r="BL94" s="80"/>
      <c r="BM94" s="80"/>
      <c r="BN94" s="80"/>
      <c r="BO94" s="80"/>
      <c r="BP94" s="80"/>
      <c r="BQ94" s="80"/>
      <c r="BR94" s="80"/>
      <c r="BS94" s="80"/>
      <c r="BT94" s="80"/>
      <c r="BU94" s="80"/>
      <c r="BV94" s="80"/>
      <c r="BW94" s="80"/>
      <c r="BX94" s="80"/>
      <c r="BY94" s="80"/>
      <c r="BZ94" s="80"/>
      <c r="CA94" s="80"/>
      <c r="CB94" s="80"/>
      <c r="CC94" s="80"/>
      <c r="CD94" s="80"/>
      <c r="CE94" s="80"/>
      <c r="CF94" s="80"/>
      <c r="CG94" s="80"/>
      <c r="CH94" s="80"/>
    </row>
  </sheetData>
  <mergeCells count="40">
    <mergeCell ref="B24:B26"/>
    <mergeCell ref="C24:E24"/>
    <mergeCell ref="C25:E25"/>
    <mergeCell ref="C26:E26"/>
    <mergeCell ref="C28:E28"/>
    <mergeCell ref="B36:E36"/>
    <mergeCell ref="B37:E37"/>
    <mergeCell ref="B38:E38"/>
    <mergeCell ref="B39:E39"/>
    <mergeCell ref="B40:E40"/>
    <mergeCell ref="B28:B30"/>
    <mergeCell ref="B32:B34"/>
    <mergeCell ref="C32:E32"/>
    <mergeCell ref="C33:E33"/>
    <mergeCell ref="C34:E34"/>
    <mergeCell ref="C29:E29"/>
    <mergeCell ref="C30:E30"/>
    <mergeCell ref="B16:B19"/>
    <mergeCell ref="C16:E16"/>
    <mergeCell ref="C17:E17"/>
    <mergeCell ref="C18:E18"/>
    <mergeCell ref="B20:B22"/>
    <mergeCell ref="C19:E19"/>
    <mergeCell ref="C20:E20"/>
    <mergeCell ref="C21:E21"/>
    <mergeCell ref="C22:E22"/>
    <mergeCell ref="C12:C15"/>
    <mergeCell ref="D12:D14"/>
    <mergeCell ref="J4:K4"/>
    <mergeCell ref="L4:M4"/>
    <mergeCell ref="B6:E6"/>
    <mergeCell ref="B7:E7"/>
    <mergeCell ref="B8:B15"/>
    <mergeCell ref="C8:E8"/>
    <mergeCell ref="D15:E15"/>
    <mergeCell ref="C9:E9"/>
    <mergeCell ref="C10:C11"/>
    <mergeCell ref="D10:E10"/>
    <mergeCell ref="D11:E11"/>
    <mergeCell ref="E4:G4"/>
  </mergeCells>
  <phoneticPr fontId="24"/>
  <pageMargins left="0.79000000000000015" right="0.79000000000000015" top="0.98" bottom="0.98" header="0" footer="0"/>
  <pageSetup paperSize="8" scale="4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人生設計シート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2026-03-02T22:10:26Z</dcterms:created>
  <dcterms:modified xsi:type="dcterms:W3CDTF">2026-03-02T22:14:13Z</dcterms:modified>
</cp:coreProperties>
</file>