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E59F71C5-28DE-4C86-A905-601CC8272FF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ガントチャー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6" i="1" l="1"/>
  <c r="I5" i="1"/>
  <c r="I7" i="1"/>
  <c r="I8" i="1" s="1"/>
  <c r="J7" i="1" l="1"/>
  <c r="J8" i="1" l="1"/>
  <c r="K7" i="1"/>
  <c r="J6" i="1"/>
  <c r="K8" i="1" l="1"/>
  <c r="K6" i="1"/>
  <c r="L7" i="1"/>
  <c r="L8" i="1" l="1"/>
  <c r="M7" i="1"/>
  <c r="L6" i="1"/>
  <c r="M8" i="1" l="1"/>
  <c r="N7" i="1"/>
  <c r="M6" i="1"/>
  <c r="O7" i="1" l="1"/>
  <c r="N6" i="1"/>
  <c r="N8" i="1"/>
  <c r="P7" i="1" l="1"/>
  <c r="O6" i="1"/>
  <c r="O8" i="1"/>
  <c r="Q7" i="1" l="1"/>
  <c r="P6" i="1"/>
  <c r="P8" i="1"/>
  <c r="Q6" i="1" l="1"/>
  <c r="R7" i="1"/>
  <c r="Q8" i="1"/>
  <c r="R6" i="1" l="1"/>
  <c r="S7" i="1"/>
  <c r="R8" i="1"/>
  <c r="S6" i="1" l="1"/>
  <c r="S8" i="1"/>
  <c r="T7" i="1"/>
  <c r="T6" i="1" l="1"/>
  <c r="T8" i="1"/>
  <c r="U7" i="1"/>
  <c r="V7" i="1" l="1"/>
  <c r="U6" i="1"/>
  <c r="U8" i="1"/>
  <c r="V8" i="1" l="1"/>
  <c r="V6" i="1"/>
  <c r="W7" i="1"/>
  <c r="W8" i="1" l="1"/>
  <c r="X7" i="1"/>
  <c r="W6" i="1"/>
  <c r="Y7" i="1" l="1"/>
  <c r="X6" i="1"/>
  <c r="X8" i="1"/>
  <c r="Y6" i="1" l="1"/>
  <c r="Z7" i="1"/>
  <c r="Y8" i="1"/>
  <c r="AA7" i="1" l="1"/>
  <c r="Z8" i="1"/>
  <c r="Z6" i="1"/>
  <c r="AB7" i="1" l="1"/>
  <c r="AA8" i="1"/>
  <c r="AA6" i="1"/>
  <c r="AB6" i="1" l="1"/>
  <c r="AB8" i="1"/>
  <c r="AC7" i="1"/>
  <c r="AC6" i="1" l="1"/>
  <c r="AC8" i="1"/>
  <c r="AD7" i="1"/>
  <c r="AD8" i="1" l="1"/>
  <c r="AD6" i="1"/>
  <c r="AE7" i="1"/>
  <c r="AE8" i="1" l="1"/>
  <c r="AF7" i="1"/>
  <c r="AE6" i="1"/>
  <c r="AF8" i="1" l="1"/>
  <c r="AG7" i="1"/>
  <c r="AF6" i="1"/>
  <c r="AH7" i="1" l="1"/>
  <c r="AG6" i="1"/>
  <c r="AG8" i="1"/>
  <c r="AI7" i="1" l="1"/>
  <c r="AH8" i="1"/>
  <c r="AH6" i="1"/>
  <c r="AJ7" i="1" l="1"/>
  <c r="AI8" i="1"/>
  <c r="AI6" i="1"/>
  <c r="AJ6" i="1" l="1"/>
  <c r="AJ8" i="1"/>
  <c r="AK7" i="1"/>
  <c r="AK8" i="1" l="1"/>
  <c r="AL7" i="1"/>
  <c r="AK6" i="1"/>
  <c r="AL6" i="1" l="1"/>
  <c r="AL8" i="1"/>
  <c r="AM7" i="1"/>
  <c r="AM6" i="1" l="1"/>
  <c r="AN7" i="1"/>
  <c r="AM8" i="1"/>
  <c r="AN6" i="1" l="1"/>
  <c r="AO7" i="1"/>
  <c r="AN8" i="1"/>
  <c r="AO6" i="1" l="1"/>
  <c r="AP7" i="1"/>
  <c r="AO8" i="1"/>
  <c r="AP6" i="1" l="1"/>
  <c r="AP8" i="1"/>
  <c r="AQ7" i="1"/>
  <c r="AR7" i="1" l="1"/>
  <c r="AQ6" i="1"/>
  <c r="AQ8" i="1"/>
  <c r="AR8" i="1" l="1"/>
  <c r="AR6" i="1"/>
  <c r="AS7" i="1"/>
  <c r="AT7" i="1" l="1"/>
  <c r="AS8" i="1"/>
  <c r="AS6" i="1"/>
  <c r="AT8" i="1" l="1"/>
  <c r="AU7" i="1"/>
  <c r="AT6" i="1"/>
  <c r="AU6" i="1" l="1"/>
  <c r="AV7" i="1"/>
  <c r="AU8" i="1"/>
  <c r="AV8" i="1" l="1"/>
  <c r="AV6" i="1"/>
  <c r="AW7" i="1"/>
  <c r="AW8" i="1" l="1"/>
  <c r="AX7" i="1"/>
  <c r="AW6" i="1"/>
  <c r="AX8" i="1" l="1"/>
  <c r="AY7" i="1"/>
  <c r="AX6" i="1"/>
  <c r="AY8" i="1" l="1"/>
  <c r="AZ7" i="1"/>
  <c r="AY6" i="1"/>
  <c r="AZ8" i="1" l="1"/>
  <c r="BA7" i="1"/>
  <c r="AZ6" i="1"/>
  <c r="BB7" i="1" l="1"/>
  <c r="BA6" i="1"/>
  <c r="BA8" i="1"/>
  <c r="BC7" i="1" l="1"/>
  <c r="BB6" i="1"/>
  <c r="BB8" i="1"/>
  <c r="BD7" i="1" l="1"/>
  <c r="BC8" i="1"/>
  <c r="BC6" i="1"/>
  <c r="BE7" i="1" l="1"/>
  <c r="BD8" i="1"/>
  <c r="BD6" i="1"/>
  <c r="BE6" i="1" l="1"/>
  <c r="BF7" i="1"/>
  <c r="BE8" i="1"/>
  <c r="BF6" i="1" l="1"/>
  <c r="BF8" i="1"/>
  <c r="BG7" i="1"/>
  <c r="BG6" i="1" l="1"/>
  <c r="BG8" i="1"/>
  <c r="BH7" i="1"/>
  <c r="BH6" i="1" l="1"/>
  <c r="BH8" i="1"/>
  <c r="BI7" i="1"/>
  <c r="BI8" i="1" l="1"/>
  <c r="BJ7" i="1"/>
  <c r="BI6" i="1"/>
  <c r="BJ6" i="1" l="1"/>
  <c r="BK7" i="1"/>
  <c r="BJ8" i="1"/>
  <c r="BK8" i="1" l="1"/>
  <c r="BL7" i="1"/>
  <c r="BK6" i="1"/>
  <c r="BL8" i="1" l="1"/>
  <c r="BM7" i="1"/>
  <c r="BL6" i="1"/>
  <c r="BM8" i="1" l="1"/>
  <c r="BN7" i="1"/>
  <c r="BM6" i="1"/>
  <c r="BO7" i="1" l="1"/>
  <c r="BN8" i="1"/>
  <c r="BN6" i="1"/>
  <c r="BO8" i="1" l="1"/>
  <c r="BP7" i="1"/>
  <c r="BO6" i="1"/>
  <c r="BP6" i="1" l="1"/>
  <c r="BP8" i="1"/>
  <c r="BQ7" i="1"/>
  <c r="BQ8" i="1" l="1"/>
  <c r="BR7" i="1"/>
  <c r="BQ6" i="1"/>
  <c r="BR8" i="1" l="1"/>
  <c r="BR6" i="1"/>
</calcChain>
</file>

<file path=xl/sharedStrings.xml><?xml version="1.0" encoding="utf-8"?>
<sst xmlns="http://schemas.openxmlformats.org/spreadsheetml/2006/main" count="37" uniqueCount="27">
  <si>
    <t>ガントチャート連動型</t>
  </si>
  <si>
    <t>開始</t>
  </si>
  <si>
    <t>終了</t>
  </si>
  <si>
    <t>No</t>
  </si>
  <si>
    <t>タスク</t>
  </si>
  <si>
    <t>担当</t>
  </si>
  <si>
    <t>期間</t>
  </si>
  <si>
    <t>状況</t>
  </si>
  <si>
    <t>ジャンル</t>
  </si>
  <si>
    <t>案件名</t>
  </si>
  <si>
    <t>プロジェクト</t>
  </si>
  <si>
    <t>設備導入プロジェクト</t>
  </si>
  <si>
    <t>佐藤</t>
  </si>
  <si>
    <t>進行中</t>
  </si>
  <si>
    <t>品質改善活動</t>
  </si>
  <si>
    <t>鈴木</t>
  </si>
  <si>
    <t>未着手</t>
  </si>
  <si>
    <t>新製品試作</t>
  </si>
  <si>
    <t>高橋</t>
  </si>
  <si>
    <t>顧客対応資料作成</t>
  </si>
  <si>
    <t>田中</t>
  </si>
  <si>
    <t>完了</t>
  </si>
  <si>
    <t>設備点検計画</t>
  </si>
  <si>
    <t>伊藤</t>
  </si>
  <si>
    <t>工程見直しプロジェクト</t>
  </si>
  <si>
    <t>渡辺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</si>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</sst>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¥&quot;#,##0;[Red]&quot;¥&quot;\-#,##0"/>
    <numFmt numFmtId="176" formatCode="m"/>
    <numFmt numFmtId="177" formatCode="d"/>
    <numFmt numFmtId="178" formatCode="yyyy&quot;年&quot;m&quot;月&quot;d&quot;日&quot;;@"/>
    <numFmt numFmtId="179" formatCode="m/d"/>
    <numFmt numFmtId="185" formatCode="yyyy&quot;年&quot;"/>
    <numFmt numFmtId="186" formatCode="[$-F800]dddd\,\ mmmm\ dd\,\ yyyy"/>
  </numFmts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0"/>
      <name val="Meiryo UI"/>
      <family val="3"/>
      <charset val="128"/>
    </font>
    <font>
      <b/>
      <sz val="11"/>
      <name val="Meiryo UI"/>
      <family val="3"/>
      <charset val="128"/>
    </font>
    <font>
      <b/>
      <sz val="22"/>
      <name val="Meiryo UI"/>
      <family val="3"/>
      <charset val="128"/>
    </font>
    <font>
      <b/>
      <sz val="9"/>
      <name val="Meiryo UI"/>
      <family val="3"/>
      <charset val="128"/>
    </font>
    <font>
      <b/>
      <sz val="14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</cellStyleXfs>
  <cellXfs count="72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Alignment="1"/>
    <xf numFmtId="0" fontId="5" fillId="0" borderId="5" xfId="0" applyFont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Border="1" applyAlignment="1"/>
    <xf numFmtId="0" fontId="4" fillId="0" borderId="4" xfId="0" applyFont="1" applyBorder="1" applyAlignment="1"/>
    <xf numFmtId="0" fontId="4" fillId="0" borderId="0" xfId="0" applyFont="1" applyAlignment="1"/>
    <xf numFmtId="178" fontId="3" fillId="0" borderId="1" xfId="0" applyNumberFormat="1" applyFont="1" applyBorder="1" applyAlignment="1">
      <alignment vertical="center"/>
    </xf>
    <xf numFmtId="0" fontId="4" fillId="0" borderId="6" xfId="0" applyFont="1" applyBorder="1" applyAlignment="1"/>
    <xf numFmtId="0" fontId="4" fillId="0" borderId="7" xfId="0" applyFont="1" applyBorder="1" applyAlignment="1"/>
    <xf numFmtId="0" fontId="5" fillId="0" borderId="7" xfId="0" applyFont="1" applyBorder="1" applyAlignment="1">
      <alignment vertical="center"/>
    </xf>
    <xf numFmtId="0" fontId="3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/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shrinkToFit="1"/>
    </xf>
    <xf numFmtId="176" fontId="3" fillId="4" borderId="22" xfId="0" applyNumberFormat="1" applyFont="1" applyFill="1" applyBorder="1" applyAlignment="1">
      <alignment horizontal="center" vertical="center"/>
    </xf>
    <xf numFmtId="176" fontId="3" fillId="4" borderId="10" xfId="0" applyNumberFormat="1" applyFont="1" applyFill="1" applyBorder="1" applyAlignment="1">
      <alignment horizontal="center" vertical="center"/>
    </xf>
    <xf numFmtId="176" fontId="3" fillId="4" borderId="2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2" borderId="17" xfId="0" applyFont="1" applyFill="1" applyBorder="1" applyAlignment="1"/>
    <xf numFmtId="0" fontId="3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/>
    <xf numFmtId="0" fontId="4" fillId="2" borderId="18" xfId="0" applyFont="1" applyFill="1" applyBorder="1" applyAlignment="1"/>
    <xf numFmtId="177" fontId="6" fillId="2" borderId="17" xfId="0" applyNumberFormat="1" applyFont="1" applyFill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center" vertical="center"/>
    </xf>
    <xf numFmtId="177" fontId="6" fillId="2" borderId="18" xfId="0" applyNumberFormat="1" applyFont="1" applyFill="1" applyBorder="1" applyAlignment="1">
      <alignment horizontal="center" vertical="center"/>
    </xf>
    <xf numFmtId="0" fontId="4" fillId="2" borderId="19" xfId="0" applyFont="1" applyFill="1" applyBorder="1" applyAlignment="1"/>
    <xf numFmtId="0" fontId="4" fillId="2" borderId="20" xfId="0" applyFont="1" applyFill="1" applyBorder="1" applyAlignment="1"/>
    <xf numFmtId="0" fontId="4" fillId="2" borderId="21" xfId="0" applyFont="1" applyFill="1" applyBorder="1" applyAlignment="1"/>
    <xf numFmtId="0" fontId="3" fillId="2" borderId="1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indent="1"/>
    </xf>
    <xf numFmtId="179" fontId="3" fillId="0" borderId="10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left" vertical="center" indent="1"/>
    </xf>
    <xf numFmtId="179" fontId="3" fillId="3" borderId="9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3" fillId="3" borderId="18" xfId="0" applyFont="1" applyFill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indent="1"/>
    </xf>
    <xf numFmtId="179" fontId="3" fillId="0" borderId="9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left" vertical="center" indent="1"/>
    </xf>
    <xf numFmtId="179" fontId="3" fillId="3" borderId="20" xfId="0" applyNumberFormat="1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vertical="center"/>
    </xf>
    <xf numFmtId="0" fontId="3" fillId="3" borderId="20" xfId="0" applyFont="1" applyFill="1" applyBorder="1" applyAlignment="1">
      <alignment vertical="center"/>
    </xf>
    <xf numFmtId="0" fontId="3" fillId="3" borderId="21" xfId="0" applyFont="1" applyFill="1" applyBorder="1" applyAlignment="1">
      <alignment vertical="center"/>
    </xf>
    <xf numFmtId="178" fontId="3" fillId="0" borderId="8" xfId="0" applyNumberFormat="1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6" fontId="3" fillId="0" borderId="8" xfId="1" applyNumberFormat="1" applyFont="1" applyBorder="1" applyAlignment="1">
      <alignment horizontal="center" vertical="center"/>
    </xf>
    <xf numFmtId="186" fontId="3" fillId="0" borderId="0" xfId="1" applyNumberFormat="1" applyFont="1" applyBorder="1" applyAlignment="1">
      <alignment horizontal="center" vertical="center"/>
    </xf>
    <xf numFmtId="185" fontId="7" fillId="4" borderId="11" xfId="0" applyNumberFormat="1" applyFont="1" applyFill="1" applyBorder="1" applyAlignment="1">
      <alignment horizontal="left" vertical="center"/>
    </xf>
    <xf numFmtId="185" fontId="7" fillId="4" borderId="12" xfId="0" applyNumberFormat="1" applyFont="1" applyFill="1" applyBorder="1" applyAlignment="1">
      <alignment horizontal="left"/>
    </xf>
    <xf numFmtId="185" fontId="7" fillId="4" borderId="13" xfId="0" applyNumberFormat="1" applyFont="1" applyFill="1" applyBorder="1" applyAlignment="1">
      <alignment horizontal="left"/>
    </xf>
  </cellXfs>
  <cellStyles count="2">
    <cellStyle name="通貨" xfId="1" builtinId="7"/>
    <cellStyle name="標準" xfId="0" builtinId="0"/>
  </cellStyles>
  <dxfs count="15">
    <dxf>
      <fill>
        <patternFill patternType="solid">
          <fgColor rgb="FF9DC3E6"/>
          <bgColor theme="8" tint="0.59996337778862885"/>
        </patternFill>
      </fill>
    </dxf>
    <dxf>
      <fill>
        <patternFill>
          <bgColor rgb="FFFFD8C9"/>
        </patternFill>
      </fill>
    </dxf>
    <dxf>
      <fill>
        <patternFill>
          <bgColor theme="3" tint="0.89996032593768116"/>
        </patternFill>
      </fill>
    </dxf>
    <dxf>
      <border>
        <left style="thin">
          <color theme="0" tint="-0.499984740745262"/>
        </left>
        <vertical/>
        <horizontal/>
      </border>
    </dxf>
    <dxf>
      <fill>
        <patternFill>
          <bgColor theme="5" tint="0.79998168889431442"/>
        </patternFill>
      </fill>
    </dxf>
    <dxf>
      <fill>
        <patternFill patternType="solid">
          <fgColor rgb="FF9DC3E6"/>
          <bgColor theme="8" tint="0.59996337778862885"/>
        </patternFill>
      </fill>
    </dxf>
    <dxf>
      <fill>
        <patternFill>
          <bgColor rgb="FFFFD8C9"/>
        </patternFill>
      </fill>
    </dxf>
    <dxf>
      <fill>
        <patternFill>
          <bgColor theme="3" tint="0.89996032593768116"/>
        </patternFill>
      </fill>
    </dxf>
    <dxf>
      <border>
        <left style="thin">
          <color theme="0" tint="-0.499984740745262"/>
        </left>
        <vertical/>
        <horizontal/>
      </border>
    </dxf>
    <dxf>
      <fill>
        <patternFill>
          <bgColor theme="5" tint="0.79998168889431442"/>
        </patternFill>
      </fill>
    </dxf>
    <dxf>
      <fill>
        <patternFill>
          <bgColor rgb="FFFFD8C9"/>
        </patternFill>
      </fill>
    </dxf>
    <dxf>
      <fill>
        <patternFill patternType="solid">
          <fgColor rgb="FF9DC3E6"/>
        </patternFill>
      </fill>
    </dxf>
    <dxf>
      <fill>
        <patternFill>
          <bgColor theme="3" tint="0.89996032593768116"/>
        </patternFill>
      </fill>
    </dxf>
    <dxf>
      <border>
        <left style="thin">
          <color theme="0" tint="-0.499984740745262"/>
        </left>
        <vertical/>
        <horizontal/>
      </border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24"/>
  <sheetViews>
    <sheetView showGridLines="0" tabSelected="1" zoomScaleNormal="100" workbookViewId="0">
      <selection activeCell="M12" sqref="M12"/>
    </sheetView>
  </sheetViews>
  <sheetFormatPr defaultRowHeight="15"/>
  <cols>
    <col min="1" max="1" width="1.59765625" style="10" customWidth="1"/>
    <col min="2" max="2" width="3.69921875" style="10" customWidth="1"/>
    <col min="3" max="3" width="12.3984375" style="10" customWidth="1"/>
    <col min="4" max="4" width="20.5" style="10" customWidth="1"/>
    <col min="5" max="5" width="5.8984375" style="10" customWidth="1"/>
    <col min="6" max="6" width="5.69921875" style="10" customWidth="1"/>
    <col min="7" max="7" width="6.69921875" style="10" customWidth="1"/>
    <col min="8" max="8" width="7.59765625" style="10" customWidth="1"/>
    <col min="9" max="70" width="3.296875" style="10" customWidth="1"/>
    <col min="71" max="16384" width="8.796875" style="2"/>
  </cols>
  <sheetData>
    <row r="1" spans="1:70" ht="18.600000000000001" customHeight="1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</row>
    <row r="2" spans="1:70" ht="19.5" customHeight="1" thickBot="1">
      <c r="A2" s="1"/>
      <c r="B2" s="3" t="s">
        <v>0</v>
      </c>
      <c r="C2" s="4"/>
      <c r="D2" s="4"/>
      <c r="E2" s="4"/>
      <c r="F2" s="4"/>
      <c r="G2" s="4"/>
      <c r="H2" s="5"/>
      <c r="I2" s="6" t="s">
        <v>1</v>
      </c>
      <c r="J2" s="7"/>
      <c r="K2" s="67">
        <v>46082</v>
      </c>
      <c r="L2" s="68"/>
      <c r="M2" s="68"/>
      <c r="N2" s="68"/>
      <c r="O2" s="68"/>
      <c r="P2" s="8"/>
      <c r="Q2" s="9"/>
      <c r="T2" s="11"/>
      <c r="U2" s="1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</row>
    <row r="3" spans="1:70" ht="19.5" customHeight="1" thickBot="1">
      <c r="A3" s="1"/>
      <c r="B3" s="12"/>
      <c r="C3" s="13"/>
      <c r="D3" s="13"/>
      <c r="E3" s="13"/>
      <c r="F3" s="13"/>
      <c r="G3" s="13"/>
      <c r="H3" s="14"/>
      <c r="I3" s="6" t="s">
        <v>2</v>
      </c>
      <c r="J3" s="7"/>
      <c r="K3" s="65">
        <v>46127</v>
      </c>
      <c r="L3" s="66"/>
      <c r="M3" s="66"/>
      <c r="N3" s="66"/>
      <c r="O3" s="66"/>
      <c r="P3" s="8"/>
      <c r="Q3" s="9"/>
      <c r="T3" s="11"/>
      <c r="U3" s="1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</row>
    <row r="4" spans="1:70" ht="15.6" thickBo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</row>
    <row r="5" spans="1:70" ht="19.2" thickBot="1">
      <c r="A5" s="1"/>
      <c r="B5" s="1"/>
      <c r="C5" s="1"/>
      <c r="D5" s="1"/>
      <c r="E5" s="1"/>
      <c r="F5" s="1"/>
      <c r="G5" s="1"/>
      <c r="H5" s="1"/>
      <c r="I5" s="69">
        <f>K2</f>
        <v>46082</v>
      </c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1"/>
    </row>
    <row r="6" spans="1:70">
      <c r="A6" s="1"/>
      <c r="B6" s="15" t="s">
        <v>3</v>
      </c>
      <c r="C6" s="16" t="s">
        <v>4</v>
      </c>
      <c r="D6" s="17"/>
      <c r="E6" s="18" t="s">
        <v>5</v>
      </c>
      <c r="F6" s="18" t="s">
        <v>6</v>
      </c>
      <c r="G6" s="17"/>
      <c r="H6" s="19" t="s">
        <v>7</v>
      </c>
      <c r="I6" s="20">
        <f>K2</f>
        <v>46082</v>
      </c>
      <c r="J6" s="21" t="str">
        <f t="shared" ref="J6:AO6" si="0">IF(DAY(J7)=1,J7,"")</f>
        <v/>
      </c>
      <c r="K6" s="21" t="str">
        <f t="shared" si="0"/>
        <v/>
      </c>
      <c r="L6" s="21" t="str">
        <f t="shared" si="0"/>
        <v/>
      </c>
      <c r="M6" s="21" t="str">
        <f t="shared" si="0"/>
        <v/>
      </c>
      <c r="N6" s="21" t="str">
        <f t="shared" si="0"/>
        <v/>
      </c>
      <c r="O6" s="21" t="str">
        <f t="shared" si="0"/>
        <v/>
      </c>
      <c r="P6" s="21" t="str">
        <f t="shared" si="0"/>
        <v/>
      </c>
      <c r="Q6" s="21" t="str">
        <f t="shared" si="0"/>
        <v/>
      </c>
      <c r="R6" s="21" t="str">
        <f t="shared" si="0"/>
        <v/>
      </c>
      <c r="S6" s="21" t="str">
        <f t="shared" si="0"/>
        <v/>
      </c>
      <c r="T6" s="21" t="str">
        <f t="shared" si="0"/>
        <v/>
      </c>
      <c r="U6" s="21" t="str">
        <f t="shared" si="0"/>
        <v/>
      </c>
      <c r="V6" s="21" t="str">
        <f t="shared" si="0"/>
        <v/>
      </c>
      <c r="W6" s="21" t="str">
        <f t="shared" si="0"/>
        <v/>
      </c>
      <c r="X6" s="21" t="str">
        <f t="shared" si="0"/>
        <v/>
      </c>
      <c r="Y6" s="21" t="str">
        <f t="shared" si="0"/>
        <v/>
      </c>
      <c r="Z6" s="21" t="str">
        <f t="shared" si="0"/>
        <v/>
      </c>
      <c r="AA6" s="21" t="str">
        <f t="shared" si="0"/>
        <v/>
      </c>
      <c r="AB6" s="21" t="str">
        <f t="shared" si="0"/>
        <v/>
      </c>
      <c r="AC6" s="21" t="str">
        <f t="shared" si="0"/>
        <v/>
      </c>
      <c r="AD6" s="21" t="str">
        <f t="shared" si="0"/>
        <v/>
      </c>
      <c r="AE6" s="21" t="str">
        <f t="shared" si="0"/>
        <v/>
      </c>
      <c r="AF6" s="21" t="str">
        <f t="shared" si="0"/>
        <v/>
      </c>
      <c r="AG6" s="21" t="str">
        <f t="shared" si="0"/>
        <v/>
      </c>
      <c r="AH6" s="21" t="str">
        <f t="shared" si="0"/>
        <v/>
      </c>
      <c r="AI6" s="21" t="str">
        <f t="shared" si="0"/>
        <v/>
      </c>
      <c r="AJ6" s="21" t="str">
        <f t="shared" si="0"/>
        <v/>
      </c>
      <c r="AK6" s="21" t="str">
        <f t="shared" si="0"/>
        <v/>
      </c>
      <c r="AL6" s="21" t="str">
        <f t="shared" si="0"/>
        <v/>
      </c>
      <c r="AM6" s="21" t="str">
        <f t="shared" si="0"/>
        <v/>
      </c>
      <c r="AN6" s="21">
        <f t="shared" si="0"/>
        <v>46113</v>
      </c>
      <c r="AO6" s="21" t="str">
        <f t="shared" si="0"/>
        <v/>
      </c>
      <c r="AP6" s="21" t="str">
        <f t="shared" ref="AP6:BR6" si="1">IF(DAY(AP7)=1,AP7,"")</f>
        <v/>
      </c>
      <c r="AQ6" s="21" t="str">
        <f t="shared" si="1"/>
        <v/>
      </c>
      <c r="AR6" s="21" t="str">
        <f t="shared" si="1"/>
        <v/>
      </c>
      <c r="AS6" s="21" t="str">
        <f t="shared" si="1"/>
        <v/>
      </c>
      <c r="AT6" s="21" t="str">
        <f t="shared" si="1"/>
        <v/>
      </c>
      <c r="AU6" s="21" t="str">
        <f t="shared" si="1"/>
        <v/>
      </c>
      <c r="AV6" s="21" t="str">
        <f t="shared" si="1"/>
        <v/>
      </c>
      <c r="AW6" s="21" t="str">
        <f t="shared" si="1"/>
        <v/>
      </c>
      <c r="AX6" s="21" t="str">
        <f t="shared" si="1"/>
        <v/>
      </c>
      <c r="AY6" s="21" t="str">
        <f t="shared" si="1"/>
        <v/>
      </c>
      <c r="AZ6" s="21" t="str">
        <f t="shared" si="1"/>
        <v/>
      </c>
      <c r="BA6" s="21" t="str">
        <f t="shared" si="1"/>
        <v/>
      </c>
      <c r="BB6" s="21" t="str">
        <f t="shared" si="1"/>
        <v/>
      </c>
      <c r="BC6" s="21" t="str">
        <f t="shared" si="1"/>
        <v/>
      </c>
      <c r="BD6" s="21" t="str">
        <f t="shared" si="1"/>
        <v/>
      </c>
      <c r="BE6" s="21" t="str">
        <f t="shared" si="1"/>
        <v/>
      </c>
      <c r="BF6" s="21" t="str">
        <f t="shared" si="1"/>
        <v/>
      </c>
      <c r="BG6" s="21" t="str">
        <f t="shared" si="1"/>
        <v/>
      </c>
      <c r="BH6" s="21" t="str">
        <f t="shared" si="1"/>
        <v/>
      </c>
      <c r="BI6" s="21" t="str">
        <f t="shared" si="1"/>
        <v/>
      </c>
      <c r="BJ6" s="21" t="str">
        <f t="shared" si="1"/>
        <v/>
      </c>
      <c r="BK6" s="21" t="str">
        <f t="shared" si="1"/>
        <v/>
      </c>
      <c r="BL6" s="21" t="str">
        <f t="shared" si="1"/>
        <v/>
      </c>
      <c r="BM6" s="21" t="str">
        <f t="shared" si="1"/>
        <v/>
      </c>
      <c r="BN6" s="21" t="str">
        <f t="shared" si="1"/>
        <v/>
      </c>
      <c r="BO6" s="21" t="str">
        <f t="shared" si="1"/>
        <v/>
      </c>
      <c r="BP6" s="21" t="str">
        <f t="shared" si="1"/>
        <v/>
      </c>
      <c r="BQ6" s="21" t="str">
        <f t="shared" si="1"/>
        <v/>
      </c>
      <c r="BR6" s="22">
        <f t="shared" si="1"/>
        <v>46143</v>
      </c>
    </row>
    <row r="7" spans="1:70">
      <c r="A7" s="23"/>
      <c r="B7" s="24"/>
      <c r="C7" s="25" t="s">
        <v>8</v>
      </c>
      <c r="D7" s="25" t="s">
        <v>9</v>
      </c>
      <c r="E7" s="26"/>
      <c r="F7" s="25" t="s">
        <v>1</v>
      </c>
      <c r="G7" s="25" t="s">
        <v>2</v>
      </c>
      <c r="H7" s="27"/>
      <c r="I7" s="28">
        <f>K2</f>
        <v>46082</v>
      </c>
      <c r="J7" s="29">
        <f t="shared" ref="J7:AO7" si="2">I7+1</f>
        <v>46083</v>
      </c>
      <c r="K7" s="29">
        <f t="shared" si="2"/>
        <v>46084</v>
      </c>
      <c r="L7" s="29">
        <f t="shared" si="2"/>
        <v>46085</v>
      </c>
      <c r="M7" s="29">
        <f t="shared" si="2"/>
        <v>46086</v>
      </c>
      <c r="N7" s="29">
        <f t="shared" si="2"/>
        <v>46087</v>
      </c>
      <c r="O7" s="29">
        <f t="shared" si="2"/>
        <v>46088</v>
      </c>
      <c r="P7" s="29">
        <f t="shared" si="2"/>
        <v>46089</v>
      </c>
      <c r="Q7" s="29">
        <f t="shared" si="2"/>
        <v>46090</v>
      </c>
      <c r="R7" s="29">
        <f t="shared" si="2"/>
        <v>46091</v>
      </c>
      <c r="S7" s="29">
        <f t="shared" si="2"/>
        <v>46092</v>
      </c>
      <c r="T7" s="29">
        <f t="shared" si="2"/>
        <v>46093</v>
      </c>
      <c r="U7" s="29">
        <f t="shared" si="2"/>
        <v>46094</v>
      </c>
      <c r="V7" s="29">
        <f t="shared" si="2"/>
        <v>46095</v>
      </c>
      <c r="W7" s="29">
        <f t="shared" si="2"/>
        <v>46096</v>
      </c>
      <c r="X7" s="29">
        <f t="shared" si="2"/>
        <v>46097</v>
      </c>
      <c r="Y7" s="29">
        <f t="shared" si="2"/>
        <v>46098</v>
      </c>
      <c r="Z7" s="29">
        <f t="shared" si="2"/>
        <v>46099</v>
      </c>
      <c r="AA7" s="29">
        <f t="shared" si="2"/>
        <v>46100</v>
      </c>
      <c r="AB7" s="29">
        <f t="shared" si="2"/>
        <v>46101</v>
      </c>
      <c r="AC7" s="29">
        <f t="shared" si="2"/>
        <v>46102</v>
      </c>
      <c r="AD7" s="29">
        <f t="shared" si="2"/>
        <v>46103</v>
      </c>
      <c r="AE7" s="29">
        <f t="shared" si="2"/>
        <v>46104</v>
      </c>
      <c r="AF7" s="29">
        <f t="shared" si="2"/>
        <v>46105</v>
      </c>
      <c r="AG7" s="29">
        <f t="shared" si="2"/>
        <v>46106</v>
      </c>
      <c r="AH7" s="29">
        <f t="shared" si="2"/>
        <v>46107</v>
      </c>
      <c r="AI7" s="29">
        <f t="shared" si="2"/>
        <v>46108</v>
      </c>
      <c r="AJ7" s="29">
        <f t="shared" si="2"/>
        <v>46109</v>
      </c>
      <c r="AK7" s="29">
        <f t="shared" si="2"/>
        <v>46110</v>
      </c>
      <c r="AL7" s="29">
        <f t="shared" si="2"/>
        <v>46111</v>
      </c>
      <c r="AM7" s="29">
        <f t="shared" si="2"/>
        <v>46112</v>
      </c>
      <c r="AN7" s="29">
        <f t="shared" si="2"/>
        <v>46113</v>
      </c>
      <c r="AO7" s="29">
        <f t="shared" si="2"/>
        <v>46114</v>
      </c>
      <c r="AP7" s="29">
        <f t="shared" ref="AP7:BR7" si="3">AO7+1</f>
        <v>46115</v>
      </c>
      <c r="AQ7" s="29">
        <f t="shared" si="3"/>
        <v>46116</v>
      </c>
      <c r="AR7" s="29">
        <f t="shared" si="3"/>
        <v>46117</v>
      </c>
      <c r="AS7" s="29">
        <f t="shared" si="3"/>
        <v>46118</v>
      </c>
      <c r="AT7" s="29">
        <f t="shared" si="3"/>
        <v>46119</v>
      </c>
      <c r="AU7" s="29">
        <f t="shared" si="3"/>
        <v>46120</v>
      </c>
      <c r="AV7" s="29">
        <f t="shared" si="3"/>
        <v>46121</v>
      </c>
      <c r="AW7" s="29">
        <f t="shared" si="3"/>
        <v>46122</v>
      </c>
      <c r="AX7" s="29">
        <f t="shared" si="3"/>
        <v>46123</v>
      </c>
      <c r="AY7" s="29">
        <f t="shared" si="3"/>
        <v>46124</v>
      </c>
      <c r="AZ7" s="29">
        <f t="shared" si="3"/>
        <v>46125</v>
      </c>
      <c r="BA7" s="29">
        <f t="shared" si="3"/>
        <v>46126</v>
      </c>
      <c r="BB7" s="29">
        <f t="shared" si="3"/>
        <v>46127</v>
      </c>
      <c r="BC7" s="29">
        <f t="shared" si="3"/>
        <v>46128</v>
      </c>
      <c r="BD7" s="29">
        <f t="shared" si="3"/>
        <v>46129</v>
      </c>
      <c r="BE7" s="29">
        <f t="shared" si="3"/>
        <v>46130</v>
      </c>
      <c r="BF7" s="29">
        <f t="shared" si="3"/>
        <v>46131</v>
      </c>
      <c r="BG7" s="29">
        <f t="shared" si="3"/>
        <v>46132</v>
      </c>
      <c r="BH7" s="29">
        <f t="shared" si="3"/>
        <v>46133</v>
      </c>
      <c r="BI7" s="29">
        <f t="shared" si="3"/>
        <v>46134</v>
      </c>
      <c r="BJ7" s="29">
        <f t="shared" si="3"/>
        <v>46135</v>
      </c>
      <c r="BK7" s="29">
        <f t="shared" si="3"/>
        <v>46136</v>
      </c>
      <c r="BL7" s="29">
        <f t="shared" si="3"/>
        <v>46137</v>
      </c>
      <c r="BM7" s="29">
        <f t="shared" si="3"/>
        <v>46138</v>
      </c>
      <c r="BN7" s="29">
        <f t="shared" si="3"/>
        <v>46139</v>
      </c>
      <c r="BO7" s="29">
        <f t="shared" si="3"/>
        <v>46140</v>
      </c>
      <c r="BP7" s="29">
        <f t="shared" si="3"/>
        <v>46141</v>
      </c>
      <c r="BQ7" s="29">
        <f t="shared" si="3"/>
        <v>46142</v>
      </c>
      <c r="BR7" s="30">
        <f t="shared" si="3"/>
        <v>46143</v>
      </c>
    </row>
    <row r="8" spans="1:70" ht="15.6" thickBot="1">
      <c r="A8" s="1"/>
      <c r="B8" s="31"/>
      <c r="C8" s="32"/>
      <c r="D8" s="32"/>
      <c r="E8" s="32"/>
      <c r="F8" s="32"/>
      <c r="G8" s="32"/>
      <c r="H8" s="33"/>
      <c r="I8" s="34" t="str">
        <f t="shared" ref="I8:AN8" si="4">TEXT(I7,"aaa")</f>
        <v>日</v>
      </c>
      <c r="J8" s="35" t="str">
        <f t="shared" si="4"/>
        <v>月</v>
      </c>
      <c r="K8" s="35" t="str">
        <f t="shared" si="4"/>
        <v>火</v>
      </c>
      <c r="L8" s="35" t="str">
        <f t="shared" si="4"/>
        <v>水</v>
      </c>
      <c r="M8" s="35" t="str">
        <f t="shared" si="4"/>
        <v>木</v>
      </c>
      <c r="N8" s="35" t="str">
        <f t="shared" si="4"/>
        <v>金</v>
      </c>
      <c r="O8" s="35" t="str">
        <f t="shared" si="4"/>
        <v>土</v>
      </c>
      <c r="P8" s="35" t="str">
        <f t="shared" si="4"/>
        <v>日</v>
      </c>
      <c r="Q8" s="35" t="str">
        <f t="shared" si="4"/>
        <v>月</v>
      </c>
      <c r="R8" s="35" t="str">
        <f t="shared" si="4"/>
        <v>火</v>
      </c>
      <c r="S8" s="35" t="str">
        <f t="shared" si="4"/>
        <v>水</v>
      </c>
      <c r="T8" s="35" t="str">
        <f t="shared" si="4"/>
        <v>木</v>
      </c>
      <c r="U8" s="35" t="str">
        <f t="shared" si="4"/>
        <v>金</v>
      </c>
      <c r="V8" s="35" t="str">
        <f t="shared" si="4"/>
        <v>土</v>
      </c>
      <c r="W8" s="35" t="str">
        <f t="shared" si="4"/>
        <v>日</v>
      </c>
      <c r="X8" s="35" t="str">
        <f t="shared" si="4"/>
        <v>月</v>
      </c>
      <c r="Y8" s="35" t="str">
        <f t="shared" si="4"/>
        <v>火</v>
      </c>
      <c r="Z8" s="35" t="str">
        <f t="shared" si="4"/>
        <v>水</v>
      </c>
      <c r="AA8" s="35" t="str">
        <f t="shared" si="4"/>
        <v>木</v>
      </c>
      <c r="AB8" s="35" t="str">
        <f t="shared" si="4"/>
        <v>金</v>
      </c>
      <c r="AC8" s="35" t="str">
        <f t="shared" si="4"/>
        <v>土</v>
      </c>
      <c r="AD8" s="35" t="str">
        <f t="shared" si="4"/>
        <v>日</v>
      </c>
      <c r="AE8" s="35" t="str">
        <f t="shared" si="4"/>
        <v>月</v>
      </c>
      <c r="AF8" s="35" t="str">
        <f t="shared" si="4"/>
        <v>火</v>
      </c>
      <c r="AG8" s="35" t="str">
        <f t="shared" si="4"/>
        <v>水</v>
      </c>
      <c r="AH8" s="35" t="str">
        <f t="shared" si="4"/>
        <v>木</v>
      </c>
      <c r="AI8" s="35" t="str">
        <f t="shared" si="4"/>
        <v>金</v>
      </c>
      <c r="AJ8" s="35" t="str">
        <f t="shared" si="4"/>
        <v>土</v>
      </c>
      <c r="AK8" s="35" t="str">
        <f t="shared" si="4"/>
        <v>日</v>
      </c>
      <c r="AL8" s="35" t="str">
        <f t="shared" si="4"/>
        <v>月</v>
      </c>
      <c r="AM8" s="35" t="str">
        <f t="shared" si="4"/>
        <v>火</v>
      </c>
      <c r="AN8" s="35" t="str">
        <f t="shared" si="4"/>
        <v>水</v>
      </c>
      <c r="AO8" s="35" t="str">
        <f t="shared" ref="AO8:BR8" si="5">TEXT(AO7,"aaa")</f>
        <v>木</v>
      </c>
      <c r="AP8" s="35" t="str">
        <f t="shared" si="5"/>
        <v>金</v>
      </c>
      <c r="AQ8" s="35" t="str">
        <f t="shared" si="5"/>
        <v>土</v>
      </c>
      <c r="AR8" s="35" t="str">
        <f t="shared" si="5"/>
        <v>日</v>
      </c>
      <c r="AS8" s="35" t="str">
        <f t="shared" si="5"/>
        <v>月</v>
      </c>
      <c r="AT8" s="35" t="str">
        <f t="shared" si="5"/>
        <v>火</v>
      </c>
      <c r="AU8" s="35" t="str">
        <f t="shared" si="5"/>
        <v>水</v>
      </c>
      <c r="AV8" s="35" t="str">
        <f t="shared" si="5"/>
        <v>木</v>
      </c>
      <c r="AW8" s="35" t="str">
        <f t="shared" si="5"/>
        <v>金</v>
      </c>
      <c r="AX8" s="35" t="str">
        <f t="shared" si="5"/>
        <v>土</v>
      </c>
      <c r="AY8" s="35" t="str">
        <f t="shared" si="5"/>
        <v>日</v>
      </c>
      <c r="AZ8" s="35" t="str">
        <f t="shared" si="5"/>
        <v>月</v>
      </c>
      <c r="BA8" s="35" t="str">
        <f t="shared" si="5"/>
        <v>火</v>
      </c>
      <c r="BB8" s="35" t="str">
        <f t="shared" si="5"/>
        <v>水</v>
      </c>
      <c r="BC8" s="35" t="str">
        <f t="shared" si="5"/>
        <v>木</v>
      </c>
      <c r="BD8" s="35" t="str">
        <f t="shared" si="5"/>
        <v>金</v>
      </c>
      <c r="BE8" s="35" t="str">
        <f t="shared" si="5"/>
        <v>土</v>
      </c>
      <c r="BF8" s="35" t="str">
        <f t="shared" si="5"/>
        <v>日</v>
      </c>
      <c r="BG8" s="35" t="str">
        <f t="shared" si="5"/>
        <v>月</v>
      </c>
      <c r="BH8" s="35" t="str">
        <f t="shared" si="5"/>
        <v>火</v>
      </c>
      <c r="BI8" s="35" t="str">
        <f t="shared" si="5"/>
        <v>水</v>
      </c>
      <c r="BJ8" s="35" t="str">
        <f t="shared" si="5"/>
        <v>木</v>
      </c>
      <c r="BK8" s="35" t="str">
        <f t="shared" si="5"/>
        <v>金</v>
      </c>
      <c r="BL8" s="35" t="str">
        <f t="shared" si="5"/>
        <v>土</v>
      </c>
      <c r="BM8" s="35" t="str">
        <f t="shared" si="5"/>
        <v>日</v>
      </c>
      <c r="BN8" s="35" t="str">
        <f t="shared" si="5"/>
        <v>月</v>
      </c>
      <c r="BO8" s="35" t="str">
        <f t="shared" si="5"/>
        <v>火</v>
      </c>
      <c r="BP8" s="35" t="str">
        <f t="shared" si="5"/>
        <v>水</v>
      </c>
      <c r="BQ8" s="35" t="str">
        <f t="shared" si="5"/>
        <v>木</v>
      </c>
      <c r="BR8" s="36" t="str">
        <f t="shared" si="5"/>
        <v>金</v>
      </c>
    </row>
    <row r="9" spans="1:70" ht="18" customHeight="1">
      <c r="A9" s="1"/>
      <c r="B9" s="37" t="s">
        <v>26</v>
      </c>
      <c r="C9" s="38" t="s">
        <v>10</v>
      </c>
      <c r="D9" s="39" t="s">
        <v>11</v>
      </c>
      <c r="E9" s="38" t="s">
        <v>12</v>
      </c>
      <c r="F9" s="40">
        <v>46082</v>
      </c>
      <c r="G9" s="40">
        <v>46091</v>
      </c>
      <c r="H9" s="41" t="s">
        <v>13</v>
      </c>
      <c r="I9" s="42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4"/>
    </row>
    <row r="10" spans="1:70" ht="18" customHeight="1">
      <c r="A10" s="1"/>
      <c r="B10" s="45">
        <v>2</v>
      </c>
      <c r="C10" s="46" t="s">
        <v>10</v>
      </c>
      <c r="D10" s="47" t="s">
        <v>14</v>
      </c>
      <c r="E10" s="46" t="s">
        <v>15</v>
      </c>
      <c r="F10" s="48">
        <v>46086</v>
      </c>
      <c r="G10" s="48">
        <v>46099</v>
      </c>
      <c r="H10" s="49" t="s">
        <v>16</v>
      </c>
      <c r="I10" s="50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51"/>
      <c r="BL10" s="51"/>
      <c r="BM10" s="51"/>
      <c r="BN10" s="51"/>
      <c r="BO10" s="51"/>
      <c r="BP10" s="51"/>
      <c r="BQ10" s="51"/>
      <c r="BR10" s="52"/>
    </row>
    <row r="11" spans="1:70" ht="18" customHeight="1">
      <c r="A11" s="1"/>
      <c r="B11" s="53">
        <v>3</v>
      </c>
      <c r="C11" s="54" t="s">
        <v>10</v>
      </c>
      <c r="D11" s="55" t="s">
        <v>17</v>
      </c>
      <c r="E11" s="54" t="s">
        <v>18</v>
      </c>
      <c r="F11" s="56">
        <v>46093</v>
      </c>
      <c r="G11" s="56">
        <v>46106</v>
      </c>
      <c r="H11" s="57" t="s">
        <v>13</v>
      </c>
      <c r="I11" s="42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4"/>
    </row>
    <row r="12" spans="1:70" ht="18" customHeight="1">
      <c r="A12" s="1"/>
      <c r="B12" s="45">
        <v>4</v>
      </c>
      <c r="C12" s="46" t="s">
        <v>10</v>
      </c>
      <c r="D12" s="47" t="s">
        <v>19</v>
      </c>
      <c r="E12" s="46" t="s">
        <v>20</v>
      </c>
      <c r="F12" s="48">
        <v>46096</v>
      </c>
      <c r="G12" s="48">
        <v>46103</v>
      </c>
      <c r="H12" s="49" t="s">
        <v>21</v>
      </c>
      <c r="I12" s="50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1"/>
      <c r="BP12" s="51"/>
      <c r="BQ12" s="51"/>
      <c r="BR12" s="52"/>
    </row>
    <row r="13" spans="1:70" ht="18" customHeight="1">
      <c r="A13" s="1"/>
      <c r="B13" s="53">
        <v>5</v>
      </c>
      <c r="C13" s="54" t="s">
        <v>10</v>
      </c>
      <c r="D13" s="55" t="s">
        <v>22</v>
      </c>
      <c r="E13" s="54" t="s">
        <v>23</v>
      </c>
      <c r="F13" s="56">
        <v>46101</v>
      </c>
      <c r="G13" s="56">
        <v>46117</v>
      </c>
      <c r="H13" s="57" t="s">
        <v>13</v>
      </c>
      <c r="I13" s="42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4"/>
    </row>
    <row r="14" spans="1:70" ht="18" customHeight="1">
      <c r="A14" s="1"/>
      <c r="B14" s="45">
        <v>6</v>
      </c>
      <c r="C14" s="46" t="s">
        <v>10</v>
      </c>
      <c r="D14" s="47" t="s">
        <v>24</v>
      </c>
      <c r="E14" s="46" t="s">
        <v>25</v>
      </c>
      <c r="F14" s="48">
        <v>46113</v>
      </c>
      <c r="G14" s="48">
        <v>46127</v>
      </c>
      <c r="H14" s="49" t="s">
        <v>16</v>
      </c>
      <c r="I14" s="50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1"/>
      <c r="BP14" s="51"/>
      <c r="BQ14" s="51"/>
      <c r="BR14" s="52"/>
    </row>
    <row r="15" spans="1:70" ht="18" customHeight="1">
      <c r="A15" s="1"/>
      <c r="B15" s="53"/>
      <c r="C15" s="55"/>
      <c r="D15" s="55"/>
      <c r="E15" s="55"/>
      <c r="F15" s="56"/>
      <c r="G15" s="56"/>
      <c r="H15" s="57"/>
      <c r="I15" s="42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4"/>
    </row>
    <row r="16" spans="1:70" ht="18" customHeight="1">
      <c r="A16" s="1"/>
      <c r="B16" s="45"/>
      <c r="C16" s="47"/>
      <c r="D16" s="47"/>
      <c r="E16" s="47"/>
      <c r="F16" s="48"/>
      <c r="G16" s="48"/>
      <c r="H16" s="49"/>
      <c r="I16" s="50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1"/>
      <c r="BP16" s="51"/>
      <c r="BQ16" s="51"/>
      <c r="BR16" s="52"/>
    </row>
    <row r="17" spans="1:70" ht="18" customHeight="1">
      <c r="A17" s="1"/>
      <c r="B17" s="53"/>
      <c r="C17" s="55"/>
      <c r="D17" s="55"/>
      <c r="E17" s="55"/>
      <c r="F17" s="56"/>
      <c r="G17" s="56"/>
      <c r="H17" s="57"/>
      <c r="I17" s="42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4"/>
    </row>
    <row r="18" spans="1:70" ht="18" customHeight="1">
      <c r="A18" s="1"/>
      <c r="B18" s="45"/>
      <c r="C18" s="47"/>
      <c r="D18" s="47"/>
      <c r="E18" s="47"/>
      <c r="F18" s="48"/>
      <c r="G18" s="48"/>
      <c r="H18" s="49"/>
      <c r="I18" s="50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51"/>
      <c r="BN18" s="51"/>
      <c r="BO18" s="51"/>
      <c r="BP18" s="51"/>
      <c r="BQ18" s="51"/>
      <c r="BR18" s="52"/>
    </row>
    <row r="19" spans="1:70" ht="18" customHeight="1">
      <c r="A19" s="1"/>
      <c r="B19" s="53"/>
      <c r="C19" s="55"/>
      <c r="D19" s="55"/>
      <c r="E19" s="55"/>
      <c r="F19" s="56"/>
      <c r="G19" s="56"/>
      <c r="H19" s="57"/>
      <c r="I19" s="42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4"/>
    </row>
    <row r="20" spans="1:70" ht="18" customHeight="1">
      <c r="A20" s="1"/>
      <c r="B20" s="45"/>
      <c r="C20" s="47"/>
      <c r="D20" s="47"/>
      <c r="E20" s="47"/>
      <c r="F20" s="48"/>
      <c r="G20" s="48"/>
      <c r="H20" s="49"/>
      <c r="I20" s="50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  <c r="BL20" s="51"/>
      <c r="BM20" s="51"/>
      <c r="BN20" s="51"/>
      <c r="BO20" s="51"/>
      <c r="BP20" s="51"/>
      <c r="BQ20" s="51"/>
      <c r="BR20" s="52"/>
    </row>
    <row r="21" spans="1:70" ht="18" customHeight="1">
      <c r="A21" s="1"/>
      <c r="B21" s="53"/>
      <c r="C21" s="55"/>
      <c r="D21" s="55"/>
      <c r="E21" s="55"/>
      <c r="F21" s="56"/>
      <c r="G21" s="56"/>
      <c r="H21" s="57"/>
      <c r="I21" s="42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4"/>
    </row>
    <row r="22" spans="1:70" ht="18" customHeight="1">
      <c r="A22" s="1"/>
      <c r="B22" s="45"/>
      <c r="C22" s="47"/>
      <c r="D22" s="47"/>
      <c r="E22" s="47"/>
      <c r="F22" s="48"/>
      <c r="G22" s="48"/>
      <c r="H22" s="49"/>
      <c r="I22" s="50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51"/>
      <c r="BN22" s="51"/>
      <c r="BO22" s="51"/>
      <c r="BP22" s="51"/>
      <c r="BQ22" s="51"/>
      <c r="BR22" s="52"/>
    </row>
    <row r="23" spans="1:70" ht="18" customHeight="1">
      <c r="A23" s="1"/>
      <c r="B23" s="53"/>
      <c r="C23" s="55"/>
      <c r="D23" s="55"/>
      <c r="E23" s="55"/>
      <c r="F23" s="56"/>
      <c r="G23" s="56"/>
      <c r="H23" s="57"/>
      <c r="I23" s="42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4"/>
    </row>
    <row r="24" spans="1:70" ht="18" customHeight="1" thickBot="1">
      <c r="A24" s="1"/>
      <c r="B24" s="58"/>
      <c r="C24" s="59"/>
      <c r="D24" s="59"/>
      <c r="E24" s="59"/>
      <c r="F24" s="60"/>
      <c r="G24" s="60"/>
      <c r="H24" s="61"/>
      <c r="I24" s="62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4"/>
    </row>
  </sheetData>
  <mergeCells count="15">
    <mergeCell ref="I2:J2"/>
    <mergeCell ref="I3:J3"/>
    <mergeCell ref="K3:O3"/>
    <mergeCell ref="K2:O2"/>
    <mergeCell ref="E6:E8"/>
    <mergeCell ref="B6:B8"/>
    <mergeCell ref="I5:BR5"/>
    <mergeCell ref="F7:F8"/>
    <mergeCell ref="D7:D8"/>
    <mergeCell ref="G7:G8"/>
    <mergeCell ref="C7:C8"/>
    <mergeCell ref="H6:H8"/>
    <mergeCell ref="B2:G3"/>
    <mergeCell ref="F6:G6"/>
    <mergeCell ref="C6:D6"/>
  </mergeCells>
  <phoneticPr fontId="1"/>
  <conditionalFormatting sqref="I7:I8">
    <cfRule type="expression" dxfId="4" priority="1">
      <formula>TEXT(I7,"aaa")="日"</formula>
    </cfRule>
  </conditionalFormatting>
  <conditionalFormatting sqref="I6:BR6">
    <cfRule type="notContainsBlanks" dxfId="3" priority="4">
      <formula>LEN(TRIM(I6))&gt;0</formula>
    </cfRule>
  </conditionalFormatting>
  <conditionalFormatting sqref="I7:BR8">
    <cfRule type="expression" dxfId="2" priority="2">
      <formula>TEXT(I7,"aaa")="土"</formula>
    </cfRule>
  </conditionalFormatting>
  <conditionalFormatting sqref="J7:BR8">
    <cfRule type="expression" dxfId="1" priority="3">
      <formula>TEXT(J7,"aaa")="日"</formula>
    </cfRule>
  </conditionalFormatting>
  <conditionalFormatting sqref="I9:BR14">
    <cfRule type="expression" dxfId="0" priority="6">
      <formula>AND($F9&lt;&gt;"",$G9&lt;&gt;"",I$7&gt;=$F9,I$7&lt;=$G9)</formula>
    </cfRule>
  </conditionalFormatting>
  <dataValidations count="1">
    <dataValidation type="list" allowBlank="1" showInputMessage="1" showErrorMessage="1" sqref="H9:H24" xr:uid="{C730E4DC-2057-4C3C-BCA4-06C89DB9D3D6}">
      <formula1>"進行中,未着手,完了"</formula1>
    </dataValidation>
  </dataValidations>
  <pageMargins left="0.7" right="0.7" top="0.75" bottom="0.75" header="0.3" footer="0.3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ガントチャート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2024-12-27T00:13:27Z</dcterms:created>
  <dcterms:modified xsi:type="dcterms:W3CDTF">2026-02-19T10:00:48Z</dcterms:modified>
</cp:coreProperties>
</file>