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4_3本\20260425 野邊隆弘 タスク管理エクセルテンプレート10選\"/>
    </mc:Choice>
  </mc:AlternateContent>
  <xr:revisionPtr revIDLastSave="0" documentId="13_ncr:1_{81F8CD1D-6080-4BE9-B397-02904F31BF2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工数管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19" i="1"/>
  <c r="D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<sst xmlns="http://schemas.openxmlformats.org/spreadsheetml/2006/main" count="49" uniqueCount="40">
  <si>
    <t>工数管理付きタスク管理表</t>
  </si>
  <si>
    <t>タスク名</t>
  </si>
  <si>
    <t>担当者</t>
  </si>
  <si>
    <t>予定工数(h)</t>
  </si>
  <si>
    <t>実績工数(h)</t>
  </si>
  <si>
    <t>差分(h)</t>
  </si>
  <si>
    <t>開始日</t>
  </si>
  <si>
    <t>完了日</t>
  </si>
  <si>
    <t>ステータス</t>
  </si>
  <si>
    <t>メモ</t>
  </si>
  <si>
    <t>要件定義書作成</t>
  </si>
  <si>
    <t>田中 一郎</t>
  </si>
  <si>
    <t>5/1</t>
  </si>
  <si>
    <t>5/2</t>
  </si>
  <si>
    <t>完了</t>
  </si>
  <si>
    <t>予定より短縮</t>
  </si>
  <si>
    <t>UIモックアップ作成</t>
  </si>
  <si>
    <t>山田 花子</t>
  </si>
  <si>
    <t>5/3</t>
  </si>
  <si>
    <t>5/6</t>
  </si>
  <si>
    <t>修正2回発生</t>
  </si>
  <si>
    <t>APIエンドポイント設計</t>
  </si>
  <si>
    <t>鈴木 三郎</t>
  </si>
  <si>
    <t>5/7</t>
  </si>
  <si>
    <t>5/8</t>
  </si>
  <si>
    <t>フロントエンド実装</t>
  </si>
  <si>
    <t>5/9</t>
  </si>
  <si>
    <t>5/13</t>
  </si>
  <si>
    <t>バックエンド実装</t>
  </si>
  <si>
    <t>5/14</t>
  </si>
  <si>
    <t>進行中</t>
  </si>
  <si>
    <t>DB設計に追加工数</t>
  </si>
  <si>
    <t>結合テスト</t>
  </si>
  <si>
    <t>5/15</t>
  </si>
  <si>
    <t>5/16</t>
  </si>
  <si>
    <t>未着手</t>
  </si>
  <si>
    <t>ドキュメント整備</t>
  </si>
  <si>
    <t>5/17</t>
  </si>
  <si>
    <t>5/18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</si>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</sst>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0AD47"/>
      </patternFill>
    </fill>
    <fill>
      <patternFill patternType="solid">
        <fgColor rgb="FFF2F2F2"/>
      </patternFill>
    </fill>
    <fill>
      <patternFill patternType="solid">
        <fgColor rgb="FFBDD7EE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/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/>
  </cellXfs>
  <cellStyles count="1">
    <cellStyle name="標準" xfId="0" builtinId="0"/>
  </cellStyles>
  <dxfs count="7">
    <dxf>
      <font>
        <b/>
        <i val="0"/>
        <color auto="1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66FFFF"/>
        </patternFill>
      </fill>
    </dxf>
    <dxf>
      <font>
        <b/>
        <i val="0"/>
        <color auto="1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66FFFF"/>
        </patternFill>
      </fill>
    </dxf>
    <dxf>
      <font>
        <b/>
        <i val="0"/>
        <color auto="1"/>
      </font>
      <fill>
        <patternFill>
          <bgColor rgb="FF66FFFF"/>
        </patternFill>
      </fill>
    </dxf>
  </dxfs>
  <tableStyles count="0" defaultTableStyle="TableStyleMedium9" defaultPivotStyle="PivotStyleLight16"/>
  <colors>
    <mruColors>
      <color rgb="FF00CC99"/>
      <color rgb="FF00FF00"/>
      <color rgb="FFFF9900"/>
      <color rgb="FFFFFF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9"/>
  <sheetViews>
    <sheetView showGridLines="0" tabSelected="1" workbookViewId="0">
      <pane ySplit="3" topLeftCell="A4" activePane="bottomLeft" state="frozen"/>
      <selection pane="bottomLeft" activeCell="B37" sqref="B37"/>
    </sheetView>
  </sheetViews>
  <sheetFormatPr defaultRowHeight="13.2" x14ac:dyDescent="0.2"/>
  <cols>
    <col min="1" max="1" width="8.88671875" style="4"/>
    <col min="2" max="2" width="30" style="4" customWidth="1"/>
    <col min="3" max="9" width="15.77734375" style="4" customWidth="1"/>
    <col min="10" max="10" width="25.77734375" style="4" customWidth="1"/>
    <col min="11" max="16384" width="8.88671875" style="4"/>
  </cols>
  <sheetData>
    <row r="2" spans="2:10" ht="36" customHeight="1" x14ac:dyDescent="0.25">
      <c r="B2" s="12" t="s">
        <v>0</v>
      </c>
      <c r="C2" s="13"/>
      <c r="D2" s="13"/>
      <c r="E2" s="13"/>
      <c r="F2" s="13"/>
      <c r="G2" s="13"/>
      <c r="H2" s="13"/>
      <c r="I2" s="13"/>
      <c r="J2" s="13"/>
    </row>
    <row r="3" spans="2:10" ht="19.95" customHeight="1" x14ac:dyDescent="0.2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2:10" ht="19.95" customHeight="1" x14ac:dyDescent="0.2">
      <c r="B4" s="6" t="s">
        <v>10</v>
      </c>
      <c r="C4" s="7" t="s">
        <v>11</v>
      </c>
      <c r="D4" s="8">
        <v>8</v>
      </c>
      <c r="E4" s="8">
        <v>7</v>
      </c>
      <c r="F4" s="8">
        <f t="shared" ref="F4:F18" si="0">IF(E4&lt;&gt;"",E4-D4,"")</f>
        <v>-1</v>
      </c>
      <c r="G4" s="7" t="s">
        <v>12</v>
      </c>
      <c r="H4" s="7" t="s">
        <v>13</v>
      </c>
      <c r="I4" s="7" t="s">
        <v>14</v>
      </c>
      <c r="J4" s="6" t="s">
        <v>15</v>
      </c>
    </row>
    <row r="5" spans="2:10" ht="19.95" customHeight="1" x14ac:dyDescent="0.2">
      <c r="B5" s="9" t="s">
        <v>16</v>
      </c>
      <c r="C5" s="10" t="s">
        <v>17</v>
      </c>
      <c r="D5" s="11">
        <v>12</v>
      </c>
      <c r="E5" s="11">
        <v>15</v>
      </c>
      <c r="F5" s="11">
        <f t="shared" si="0"/>
        <v>3</v>
      </c>
      <c r="G5" s="10" t="s">
        <v>18</v>
      </c>
      <c r="H5" s="10" t="s">
        <v>19</v>
      </c>
      <c r="I5" s="10" t="s">
        <v>14</v>
      </c>
      <c r="J5" s="9" t="s">
        <v>20</v>
      </c>
    </row>
    <row r="6" spans="2:10" ht="19.95" customHeight="1" x14ac:dyDescent="0.2">
      <c r="B6" s="6" t="s">
        <v>21</v>
      </c>
      <c r="C6" s="7" t="s">
        <v>22</v>
      </c>
      <c r="D6" s="8">
        <v>6</v>
      </c>
      <c r="E6" s="8">
        <v>6</v>
      </c>
      <c r="F6" s="8">
        <f t="shared" si="0"/>
        <v>0</v>
      </c>
      <c r="G6" s="7" t="s">
        <v>23</v>
      </c>
      <c r="H6" s="7" t="s">
        <v>24</v>
      </c>
      <c r="I6" s="7" t="s">
        <v>14</v>
      </c>
      <c r="J6" s="6"/>
    </row>
    <row r="7" spans="2:10" ht="19.95" customHeight="1" x14ac:dyDescent="0.2">
      <c r="B7" s="9" t="s">
        <v>25</v>
      </c>
      <c r="C7" s="10" t="s">
        <v>17</v>
      </c>
      <c r="D7" s="11">
        <v>20</v>
      </c>
      <c r="E7" s="11">
        <v>18</v>
      </c>
      <c r="F7" s="11">
        <f t="shared" si="0"/>
        <v>-2</v>
      </c>
      <c r="G7" s="10" t="s">
        <v>26</v>
      </c>
      <c r="H7" s="10" t="s">
        <v>27</v>
      </c>
      <c r="I7" s="10" t="s">
        <v>14</v>
      </c>
      <c r="J7" s="9"/>
    </row>
    <row r="8" spans="2:10" ht="19.95" customHeight="1" x14ac:dyDescent="0.2">
      <c r="B8" s="6" t="s">
        <v>28</v>
      </c>
      <c r="C8" s="7" t="s">
        <v>22</v>
      </c>
      <c r="D8" s="8">
        <v>24</v>
      </c>
      <c r="E8" s="8">
        <v>26</v>
      </c>
      <c r="F8" s="8">
        <f t="shared" si="0"/>
        <v>2</v>
      </c>
      <c r="G8" s="7" t="s">
        <v>26</v>
      </c>
      <c r="H8" s="7" t="s">
        <v>29</v>
      </c>
      <c r="I8" s="7" t="s">
        <v>30</v>
      </c>
      <c r="J8" s="6" t="s">
        <v>31</v>
      </c>
    </row>
    <row r="9" spans="2:10" ht="19.95" customHeight="1" x14ac:dyDescent="0.2">
      <c r="B9" s="9" t="s">
        <v>32</v>
      </c>
      <c r="C9" s="10" t="s">
        <v>11</v>
      </c>
      <c r="D9" s="11">
        <v>8</v>
      </c>
      <c r="E9" s="11"/>
      <c r="F9" s="11" t="str">
        <f t="shared" si="0"/>
        <v/>
      </c>
      <c r="G9" s="10" t="s">
        <v>33</v>
      </c>
      <c r="H9" s="10" t="s">
        <v>34</v>
      </c>
      <c r="I9" s="10" t="s">
        <v>35</v>
      </c>
      <c r="J9" s="9"/>
    </row>
    <row r="10" spans="2:10" ht="19.95" customHeight="1" x14ac:dyDescent="0.2">
      <c r="B10" s="6" t="s">
        <v>36</v>
      </c>
      <c r="C10" s="7" t="s">
        <v>17</v>
      </c>
      <c r="D10" s="8">
        <v>4</v>
      </c>
      <c r="E10" s="8"/>
      <c r="F10" s="8" t="str">
        <f t="shared" si="0"/>
        <v/>
      </c>
      <c r="G10" s="7" t="s">
        <v>37</v>
      </c>
      <c r="H10" s="7" t="s">
        <v>38</v>
      </c>
      <c r="I10" s="7" t="s">
        <v>35</v>
      </c>
      <c r="J10" s="6"/>
    </row>
    <row r="11" spans="2:10" ht="19.95" customHeight="1" x14ac:dyDescent="0.2">
      <c r="B11" s="9"/>
      <c r="C11" s="10"/>
      <c r="D11" s="10"/>
      <c r="E11" s="10"/>
      <c r="F11" s="11" t="str">
        <f t="shared" si="0"/>
        <v/>
      </c>
      <c r="G11" s="10"/>
      <c r="H11" s="10"/>
      <c r="I11" s="10"/>
      <c r="J11" s="9"/>
    </row>
    <row r="12" spans="2:10" ht="19.95" customHeight="1" x14ac:dyDescent="0.2">
      <c r="B12" s="6"/>
      <c r="C12" s="7"/>
      <c r="D12" s="7"/>
      <c r="E12" s="7"/>
      <c r="F12" s="8" t="str">
        <f t="shared" si="0"/>
        <v/>
      </c>
      <c r="G12" s="7"/>
      <c r="H12" s="7"/>
      <c r="I12" s="7"/>
      <c r="J12" s="6"/>
    </row>
    <row r="13" spans="2:10" ht="19.95" customHeight="1" x14ac:dyDescent="0.2">
      <c r="B13" s="9"/>
      <c r="C13" s="10"/>
      <c r="D13" s="10"/>
      <c r="E13" s="10"/>
      <c r="F13" s="11" t="str">
        <f t="shared" si="0"/>
        <v/>
      </c>
      <c r="G13" s="10"/>
      <c r="H13" s="10"/>
      <c r="I13" s="10"/>
      <c r="J13" s="9"/>
    </row>
    <row r="14" spans="2:10" ht="19.95" customHeight="1" x14ac:dyDescent="0.2">
      <c r="B14" s="6"/>
      <c r="C14" s="7"/>
      <c r="D14" s="7"/>
      <c r="E14" s="7"/>
      <c r="F14" s="8" t="str">
        <f t="shared" si="0"/>
        <v/>
      </c>
      <c r="G14" s="7"/>
      <c r="H14" s="7"/>
      <c r="I14" s="7"/>
      <c r="J14" s="6"/>
    </row>
    <row r="15" spans="2:10" ht="19.95" customHeight="1" x14ac:dyDescent="0.2">
      <c r="B15" s="9"/>
      <c r="C15" s="10"/>
      <c r="D15" s="10"/>
      <c r="E15" s="10"/>
      <c r="F15" s="11" t="str">
        <f t="shared" si="0"/>
        <v/>
      </c>
      <c r="G15" s="10"/>
      <c r="H15" s="10"/>
      <c r="I15" s="10"/>
      <c r="J15" s="9"/>
    </row>
    <row r="16" spans="2:10" ht="19.95" customHeight="1" x14ac:dyDescent="0.2">
      <c r="B16" s="6"/>
      <c r="C16" s="7"/>
      <c r="D16" s="7"/>
      <c r="E16" s="7"/>
      <c r="F16" s="8" t="str">
        <f t="shared" si="0"/>
        <v/>
      </c>
      <c r="G16" s="7"/>
      <c r="H16" s="7"/>
      <c r="I16" s="7"/>
      <c r="J16" s="6"/>
    </row>
    <row r="17" spans="2:10" ht="19.95" customHeight="1" x14ac:dyDescent="0.2">
      <c r="B17" s="9"/>
      <c r="C17" s="10"/>
      <c r="D17" s="10"/>
      <c r="E17" s="10"/>
      <c r="F17" s="11" t="str">
        <f t="shared" si="0"/>
        <v/>
      </c>
      <c r="G17" s="10"/>
      <c r="H17" s="10"/>
      <c r="I17" s="10"/>
      <c r="J17" s="9"/>
    </row>
    <row r="18" spans="2:10" ht="19.95" customHeight="1" x14ac:dyDescent="0.2">
      <c r="B18" s="6"/>
      <c r="C18" s="7"/>
      <c r="D18" s="7"/>
      <c r="E18" s="7"/>
      <c r="F18" s="8" t="str">
        <f t="shared" si="0"/>
        <v/>
      </c>
      <c r="G18" s="7"/>
      <c r="H18" s="7"/>
      <c r="I18" s="7"/>
      <c r="J18" s="6"/>
    </row>
    <row r="19" spans="2:10" ht="19.95" customHeight="1" x14ac:dyDescent="0.2">
      <c r="B19" s="2" t="s">
        <v>39</v>
      </c>
      <c r="C19" s="5"/>
      <c r="D19" s="3">
        <f>SUM(D4:D18)</f>
        <v>82</v>
      </c>
      <c r="E19" s="3">
        <f>SUM(E4:E18)</f>
        <v>72</v>
      </c>
      <c r="F19" s="3">
        <f>SUM(F4:F18)</f>
        <v>2</v>
      </c>
    </row>
  </sheetData>
  <mergeCells count="2">
    <mergeCell ref="B2:J2"/>
    <mergeCell ref="B19:C19"/>
  </mergeCells>
  <phoneticPr fontId="1"/>
  <conditionalFormatting sqref="I4:I18">
    <cfRule type="expression" dxfId="5" priority="3">
      <formula>I4="完了"</formula>
    </cfRule>
    <cfRule type="expression" dxfId="4" priority="2">
      <formula>I4="進行中"</formula>
    </cfRule>
    <cfRule type="expression" dxfId="3" priority="1">
      <formula>I4="未着手"</formula>
    </cfRule>
  </conditionalFormatting>
  <dataValidations count="1">
    <dataValidation type="list" allowBlank="1" showInputMessage="1" showErrorMessage="1" sqref="I4:I18" xr:uid="{09843975-17F1-4AF2-ABC8-3577C48A0F76}">
      <formula1>"完了,進行中,進行中"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工数管理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2026-04-25T09:40:40Z</dcterms:created>
  <dcterms:modified xsi:type="dcterms:W3CDTF">2026-04-25T22:00:06Z</dcterms:modified>
</cp:coreProperties>
</file>