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7A5EB16C-1D76-4C01-8FAA-600A8A8EBFE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やることリスト" sheetId="1" r:id="rId1"/>
    <sheet name="集計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2" l="1"/>
  <c r="B3" i="2"/>
  <c r="B2" i="2"/>
  <c r="B1" i="2"/>
</calcChain>
</file>

<file path=xl/sharedStrings.xml><?xml version="1.0" encoding="utf-8"?>
<sst xmlns="http://schemas.openxmlformats.org/spreadsheetml/2006/main" count="96" uniqueCount="63">
  <si>
    <t>No</t>
  </si>
  <si>
    <t>科目</t>
  </si>
  <si>
    <t>単元</t>
  </si>
  <si>
    <t>学習範囲</t>
  </si>
  <si>
    <t>予定学習時間（h）</t>
  </si>
  <si>
    <t>実績学習時間（h）</t>
  </si>
  <si>
    <t>進捗状況</t>
  </si>
  <si>
    <t>備考</t>
  </si>
  <si>
    <t>憲法</t>
  </si>
  <si>
    <t>憲法総論</t>
  </si>
  <si>
    <t>憲法の性質・最高法規性・立憲主義</t>
  </si>
  <si>
    <t>未着手</t>
  </si>
  <si>
    <t>人権総論</t>
  </si>
  <si>
    <t>人権の性質・制約・公共の福祉</t>
  </si>
  <si>
    <t>個別的人権</t>
  </si>
  <si>
    <t>表現の自由・財産権・平等原則</t>
  </si>
  <si>
    <t>民法</t>
  </si>
  <si>
    <t>総則</t>
  </si>
  <si>
    <t>権利能力・意思表示・時効</t>
  </si>
  <si>
    <t>物権総論</t>
  </si>
  <si>
    <t>物権の意義・効力・物権変動</t>
  </si>
  <si>
    <t>担保物権</t>
  </si>
  <si>
    <t>抵当権・質権・留置権</t>
  </si>
  <si>
    <t>債権総論</t>
  </si>
  <si>
    <t>債権の効力・履行・不履行</t>
  </si>
  <si>
    <t>契約</t>
  </si>
  <si>
    <t>売買・賃貸借・請負</t>
  </si>
  <si>
    <t>不法行為</t>
  </si>
  <si>
    <t>要件・効果・損害賠償</t>
  </si>
  <si>
    <t>親族・相続</t>
  </si>
  <si>
    <t>婚姻・親子・相続人・遺言</t>
  </si>
  <si>
    <t>商法</t>
  </si>
  <si>
    <t>商法総論</t>
  </si>
  <si>
    <t>商人・商行為・商業登記</t>
  </si>
  <si>
    <t>会社法総論</t>
  </si>
  <si>
    <t>会社の種類・設立・機関</t>
  </si>
  <si>
    <t>株式会社</t>
  </si>
  <si>
    <t>株主総会・取締役・資本</t>
  </si>
  <si>
    <t>不動産登記法</t>
  </si>
  <si>
    <t>総論</t>
  </si>
  <si>
    <t>登記制度の趣旨・登記簿</t>
  </si>
  <si>
    <t>表示登記</t>
  </si>
  <si>
    <t>土地・建物の表示登記</t>
  </si>
  <si>
    <t>権利登記</t>
  </si>
  <si>
    <t>所有権移転・抵当権設定</t>
  </si>
  <si>
    <t>商業登記法</t>
  </si>
  <si>
    <t>登記事項・申請手続</t>
  </si>
  <si>
    <t>会社登記</t>
  </si>
  <si>
    <t>設立登記・変更登記</t>
  </si>
  <si>
    <t>民事訴訟法</t>
  </si>
  <si>
    <t>訴訟の流れ・管轄・当事者</t>
  </si>
  <si>
    <t>強制執行・保全</t>
  </si>
  <si>
    <t>強制執行・仮差押・仮処分</t>
  </si>
  <si>
    <t>合計予定学習時間（h）</t>
  </si>
  <si>
    <t>合計実績学習時間（h）</t>
  </si>
  <si>
    <t>未着手タスク数</t>
  </si>
  <si>
    <t>完了タスク数</t>
  </si>
  <si>
    <t>開始日</t>
    <rPh sb="0" eb="3">
      <t>カイシビ</t>
    </rPh>
    <phoneticPr fontId="2"/>
  </si>
  <si>
    <t>予定完了日</t>
    <rPh sb="0" eb="2">
      <t>ヨテイ</t>
    </rPh>
    <rPh sb="2" eb="5">
      <t>カンリョウビ</t>
    </rPh>
    <phoneticPr fontId="2"/>
  </si>
  <si>
    <t>資格試験対策やることリスト</t>
    <phoneticPr fontId="2"/>
  </si>
  <si>
    <t>完了</t>
  </si>
  <si>
    <t>進行中</t>
  </si>
  <si>
    <t>P10～P45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</si>
</sst>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BIZ UDゴシック"/>
      <family val="3"/>
      <charset val="128"/>
    </font>
    <font>
      <b/>
      <sz val="18"/>
      <color theme="1"/>
      <name val="BIZ UDゴシック"/>
      <family val="3"/>
      <charset val="128"/>
    </font>
    <font>
      <b/>
      <sz val="11"/>
      <color theme="0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vertical="center"/>
    </xf>
    <xf numFmtId="14" fontId="3" fillId="0" borderId="8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1">
    <cellStyle name="標準" xfId="0" builtinId="0"/>
  </cellStyles>
  <dxfs count="1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BIZ UD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numFmt numFmtId="19" formatCode="yyyy/m/d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numFmt numFmtId="19" formatCode="yyyy/m/d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5AED79-E984-4582-9554-37707A33054C}" name="テーブル1" displayName="テーブル1" ref="B4:K24" totalsRowShown="0" headerRowDxfId="0" dataDxfId="1" headerRowBorderDxfId="13" tableBorderDxfId="14" totalsRowBorderDxfId="12">
  <tableColumns count="10">
    <tableColumn id="1" xr3:uid="{CE51D987-C65E-4BB2-9A92-603884DA6589}" name="No" dataDxfId="11"/>
    <tableColumn id="2" xr3:uid="{707C7772-AFC7-44A3-B714-64AA44D27D09}" name="科目" dataDxfId="10"/>
    <tableColumn id="3" xr3:uid="{6FF88223-D6B6-4659-9C37-199E8B26BDE2}" name="単元" dataDxfId="9"/>
    <tableColumn id="4" xr3:uid="{9810A5FD-86EB-4682-9600-6C72D3685824}" name="学習範囲" dataDxfId="8"/>
    <tableColumn id="5" xr3:uid="{342C72A4-1100-4C13-944F-AF1B1180ACCA}" name="開始日" dataDxfId="7"/>
    <tableColumn id="6" xr3:uid="{7FB80371-4123-44A7-AEBA-D31FD98C5233}" name="予定完了日" dataDxfId="6"/>
    <tableColumn id="7" xr3:uid="{E422200F-FF7F-49A5-A3D5-9B7877A00B77}" name="予定学習時間（h）" dataDxfId="5"/>
    <tableColumn id="8" xr3:uid="{82F45099-7200-4E24-A051-ECBC2695BB18}" name="実績学習時間（h）" dataDxfId="4"/>
    <tableColumn id="9" xr3:uid="{55658205-CA5E-4F32-8A33-03EB469E425D}" name="進捗状況" dataDxfId="3"/>
    <tableColumn id="10" xr3:uid="{F302E7D3-2050-4025-B748-2F7C7DEC86EF}" name="備考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4"/>
  <sheetViews>
    <sheetView tabSelected="1" workbookViewId="0">
      <selection activeCell="E37" sqref="E37"/>
    </sheetView>
  </sheetViews>
  <sheetFormatPr defaultRowHeight="12.6" x14ac:dyDescent="0.15"/>
  <cols>
    <col min="1" max="1" width="8.88671875" style="2"/>
    <col min="2" max="2" width="4.88671875" style="2" customWidth="1"/>
    <col min="3" max="4" width="22" style="2" customWidth="1"/>
    <col min="5" max="5" width="33.6640625" style="2" bestFit="1" customWidth="1"/>
    <col min="6" max="6" width="12.77734375" style="4" customWidth="1"/>
    <col min="7" max="7" width="12.88671875" style="4" customWidth="1"/>
    <col min="8" max="9" width="19.88671875" style="2" customWidth="1"/>
    <col min="10" max="10" width="10.88671875" style="2" customWidth="1"/>
    <col min="11" max="11" width="22" style="2" customWidth="1"/>
    <col min="12" max="16384" width="8.88671875" style="2"/>
  </cols>
  <sheetData>
    <row r="2" spans="2:11" ht="21" x14ac:dyDescent="0.25">
      <c r="C2" s="3" t="s">
        <v>59</v>
      </c>
    </row>
    <row r="4" spans="2:11" ht="18" customHeight="1" x14ac:dyDescent="0.15">
      <c r="B4" s="15" t="s">
        <v>0</v>
      </c>
      <c r="C4" s="16" t="s">
        <v>1</v>
      </c>
      <c r="D4" s="16" t="s">
        <v>2</v>
      </c>
      <c r="E4" s="16" t="s">
        <v>3</v>
      </c>
      <c r="F4" s="16" t="s">
        <v>57</v>
      </c>
      <c r="G4" s="16" t="s">
        <v>58</v>
      </c>
      <c r="H4" s="16" t="s">
        <v>4</v>
      </c>
      <c r="I4" s="16" t="s">
        <v>5</v>
      </c>
      <c r="J4" s="16" t="s">
        <v>6</v>
      </c>
      <c r="K4" s="17" t="s">
        <v>7</v>
      </c>
    </row>
    <row r="5" spans="2:11" ht="18" customHeight="1" x14ac:dyDescent="0.15">
      <c r="B5" s="5">
        <v>1</v>
      </c>
      <c r="C5" s="6" t="s">
        <v>8</v>
      </c>
      <c r="D5" s="6" t="s">
        <v>9</v>
      </c>
      <c r="E5" s="7" t="s">
        <v>10</v>
      </c>
      <c r="F5" s="8">
        <v>46023</v>
      </c>
      <c r="G5" s="8">
        <v>46032</v>
      </c>
      <c r="H5" s="6">
        <v>15</v>
      </c>
      <c r="I5" s="6">
        <v>15</v>
      </c>
      <c r="J5" s="6" t="s">
        <v>60</v>
      </c>
      <c r="K5" s="9" t="s">
        <v>62</v>
      </c>
    </row>
    <row r="6" spans="2:11" ht="18" customHeight="1" x14ac:dyDescent="0.15">
      <c r="B6" s="5">
        <v>2</v>
      </c>
      <c r="C6" s="6" t="s">
        <v>8</v>
      </c>
      <c r="D6" s="6" t="s">
        <v>12</v>
      </c>
      <c r="E6" s="7" t="s">
        <v>13</v>
      </c>
      <c r="F6" s="8">
        <v>46032</v>
      </c>
      <c r="G6" s="8">
        <v>46041</v>
      </c>
      <c r="H6" s="6">
        <v>20</v>
      </c>
      <c r="I6" s="6">
        <v>25</v>
      </c>
      <c r="J6" s="6" t="s">
        <v>60</v>
      </c>
      <c r="K6" s="9"/>
    </row>
    <row r="7" spans="2:11" ht="18" customHeight="1" x14ac:dyDescent="0.15">
      <c r="B7" s="5">
        <v>3</v>
      </c>
      <c r="C7" s="6" t="s">
        <v>8</v>
      </c>
      <c r="D7" s="6" t="s">
        <v>14</v>
      </c>
      <c r="E7" s="7" t="s">
        <v>15</v>
      </c>
      <c r="F7" s="8">
        <v>46041</v>
      </c>
      <c r="G7" s="8">
        <v>46050</v>
      </c>
      <c r="H7" s="6">
        <v>20</v>
      </c>
      <c r="I7" s="6">
        <v>10</v>
      </c>
      <c r="J7" s="6" t="s">
        <v>61</v>
      </c>
      <c r="K7" s="9"/>
    </row>
    <row r="8" spans="2:11" ht="18" customHeight="1" x14ac:dyDescent="0.15">
      <c r="B8" s="5">
        <v>4</v>
      </c>
      <c r="C8" s="6" t="s">
        <v>16</v>
      </c>
      <c r="D8" s="6" t="s">
        <v>17</v>
      </c>
      <c r="E8" s="7" t="s">
        <v>18</v>
      </c>
      <c r="F8" s="8">
        <v>46050</v>
      </c>
      <c r="G8" s="8">
        <v>46059</v>
      </c>
      <c r="H8" s="6">
        <v>30</v>
      </c>
      <c r="I8" s="6">
        <v>0</v>
      </c>
      <c r="J8" s="6" t="s">
        <v>11</v>
      </c>
      <c r="K8" s="9"/>
    </row>
    <row r="9" spans="2:11" ht="18" customHeight="1" x14ac:dyDescent="0.15">
      <c r="B9" s="5">
        <v>5</v>
      </c>
      <c r="C9" s="6" t="s">
        <v>16</v>
      </c>
      <c r="D9" s="6" t="s">
        <v>19</v>
      </c>
      <c r="E9" s="7" t="s">
        <v>20</v>
      </c>
      <c r="F9" s="8">
        <v>46059</v>
      </c>
      <c r="G9" s="8">
        <v>46068</v>
      </c>
      <c r="H9" s="6">
        <v>30</v>
      </c>
      <c r="I9" s="6">
        <v>0</v>
      </c>
      <c r="J9" s="6" t="s">
        <v>11</v>
      </c>
      <c r="K9" s="9"/>
    </row>
    <row r="10" spans="2:11" ht="18" customHeight="1" x14ac:dyDescent="0.15">
      <c r="B10" s="5">
        <v>6</v>
      </c>
      <c r="C10" s="6" t="s">
        <v>16</v>
      </c>
      <c r="D10" s="6" t="s">
        <v>21</v>
      </c>
      <c r="E10" s="7" t="s">
        <v>22</v>
      </c>
      <c r="F10" s="8">
        <v>46068</v>
      </c>
      <c r="G10" s="8">
        <v>46077</v>
      </c>
      <c r="H10" s="6">
        <v>30</v>
      </c>
      <c r="I10" s="6">
        <v>0</v>
      </c>
      <c r="J10" s="6" t="s">
        <v>11</v>
      </c>
      <c r="K10" s="9"/>
    </row>
    <row r="11" spans="2:11" ht="18" customHeight="1" x14ac:dyDescent="0.15">
      <c r="B11" s="5">
        <v>7</v>
      </c>
      <c r="C11" s="6" t="s">
        <v>16</v>
      </c>
      <c r="D11" s="6" t="s">
        <v>23</v>
      </c>
      <c r="E11" s="7" t="s">
        <v>24</v>
      </c>
      <c r="F11" s="8">
        <v>46077</v>
      </c>
      <c r="G11" s="8">
        <v>46086</v>
      </c>
      <c r="H11" s="6">
        <v>40</v>
      </c>
      <c r="I11" s="6">
        <v>0</v>
      </c>
      <c r="J11" s="6" t="s">
        <v>11</v>
      </c>
      <c r="K11" s="9"/>
    </row>
    <row r="12" spans="2:11" ht="18" customHeight="1" x14ac:dyDescent="0.15">
      <c r="B12" s="5">
        <v>8</v>
      </c>
      <c r="C12" s="6" t="s">
        <v>16</v>
      </c>
      <c r="D12" s="6" t="s">
        <v>25</v>
      </c>
      <c r="E12" s="7" t="s">
        <v>26</v>
      </c>
      <c r="F12" s="8">
        <v>46086</v>
      </c>
      <c r="G12" s="8">
        <v>46095</v>
      </c>
      <c r="H12" s="6">
        <v>40</v>
      </c>
      <c r="I12" s="6">
        <v>0</v>
      </c>
      <c r="J12" s="6" t="s">
        <v>11</v>
      </c>
      <c r="K12" s="9"/>
    </row>
    <row r="13" spans="2:11" ht="18" customHeight="1" x14ac:dyDescent="0.15">
      <c r="B13" s="5">
        <v>9</v>
      </c>
      <c r="C13" s="6" t="s">
        <v>16</v>
      </c>
      <c r="D13" s="6" t="s">
        <v>27</v>
      </c>
      <c r="E13" s="7" t="s">
        <v>28</v>
      </c>
      <c r="F13" s="8">
        <v>46095</v>
      </c>
      <c r="G13" s="8">
        <v>46104</v>
      </c>
      <c r="H13" s="6">
        <v>25</v>
      </c>
      <c r="I13" s="6">
        <v>0</v>
      </c>
      <c r="J13" s="6" t="s">
        <v>11</v>
      </c>
      <c r="K13" s="9"/>
    </row>
    <row r="14" spans="2:11" ht="18" customHeight="1" x14ac:dyDescent="0.15">
      <c r="B14" s="5">
        <v>10</v>
      </c>
      <c r="C14" s="6" t="s">
        <v>16</v>
      </c>
      <c r="D14" s="6" t="s">
        <v>29</v>
      </c>
      <c r="E14" s="7" t="s">
        <v>30</v>
      </c>
      <c r="F14" s="8">
        <v>46104</v>
      </c>
      <c r="G14" s="8">
        <v>46113</v>
      </c>
      <c r="H14" s="6">
        <v>25</v>
      </c>
      <c r="I14" s="6">
        <v>0</v>
      </c>
      <c r="J14" s="6" t="s">
        <v>11</v>
      </c>
      <c r="K14" s="9"/>
    </row>
    <row r="15" spans="2:11" ht="18" customHeight="1" x14ac:dyDescent="0.15">
      <c r="B15" s="5">
        <v>11</v>
      </c>
      <c r="C15" s="6" t="s">
        <v>31</v>
      </c>
      <c r="D15" s="6" t="s">
        <v>32</v>
      </c>
      <c r="E15" s="7" t="s">
        <v>33</v>
      </c>
      <c r="F15" s="8">
        <v>46113</v>
      </c>
      <c r="G15" s="8">
        <v>46122</v>
      </c>
      <c r="H15" s="6">
        <v>20</v>
      </c>
      <c r="I15" s="6">
        <v>0</v>
      </c>
      <c r="J15" s="6" t="s">
        <v>11</v>
      </c>
      <c r="K15" s="9"/>
    </row>
    <row r="16" spans="2:11" ht="18" customHeight="1" x14ac:dyDescent="0.15">
      <c r="B16" s="5">
        <v>12</v>
      </c>
      <c r="C16" s="6" t="s">
        <v>31</v>
      </c>
      <c r="D16" s="6" t="s">
        <v>34</v>
      </c>
      <c r="E16" s="7" t="s">
        <v>35</v>
      </c>
      <c r="F16" s="8">
        <v>46122</v>
      </c>
      <c r="G16" s="8">
        <v>46131</v>
      </c>
      <c r="H16" s="6">
        <v>20</v>
      </c>
      <c r="I16" s="6">
        <v>0</v>
      </c>
      <c r="J16" s="6" t="s">
        <v>11</v>
      </c>
      <c r="K16" s="9"/>
    </row>
    <row r="17" spans="2:11" ht="18" customHeight="1" x14ac:dyDescent="0.15">
      <c r="B17" s="5">
        <v>13</v>
      </c>
      <c r="C17" s="6" t="s">
        <v>31</v>
      </c>
      <c r="D17" s="6" t="s">
        <v>36</v>
      </c>
      <c r="E17" s="7" t="s">
        <v>37</v>
      </c>
      <c r="F17" s="8">
        <v>46131</v>
      </c>
      <c r="G17" s="8">
        <v>46140</v>
      </c>
      <c r="H17" s="6">
        <v>20</v>
      </c>
      <c r="I17" s="6">
        <v>0</v>
      </c>
      <c r="J17" s="6" t="s">
        <v>11</v>
      </c>
      <c r="K17" s="9"/>
    </row>
    <row r="18" spans="2:11" ht="18" customHeight="1" x14ac:dyDescent="0.15">
      <c r="B18" s="5">
        <v>14</v>
      </c>
      <c r="C18" s="6" t="s">
        <v>38</v>
      </c>
      <c r="D18" s="6" t="s">
        <v>39</v>
      </c>
      <c r="E18" s="7" t="s">
        <v>40</v>
      </c>
      <c r="F18" s="8">
        <v>46140</v>
      </c>
      <c r="G18" s="8">
        <v>46149</v>
      </c>
      <c r="H18" s="6">
        <v>30</v>
      </c>
      <c r="I18" s="6">
        <v>0</v>
      </c>
      <c r="J18" s="6" t="s">
        <v>11</v>
      </c>
      <c r="K18" s="9"/>
    </row>
    <row r="19" spans="2:11" ht="18" customHeight="1" x14ac:dyDescent="0.15">
      <c r="B19" s="5">
        <v>15</v>
      </c>
      <c r="C19" s="6" t="s">
        <v>38</v>
      </c>
      <c r="D19" s="6" t="s">
        <v>41</v>
      </c>
      <c r="E19" s="7" t="s">
        <v>42</v>
      </c>
      <c r="F19" s="8">
        <v>46149</v>
      </c>
      <c r="G19" s="8">
        <v>46158</v>
      </c>
      <c r="H19" s="6">
        <v>25</v>
      </c>
      <c r="I19" s="6">
        <v>0</v>
      </c>
      <c r="J19" s="6" t="s">
        <v>11</v>
      </c>
      <c r="K19" s="9"/>
    </row>
    <row r="20" spans="2:11" ht="18" customHeight="1" x14ac:dyDescent="0.15">
      <c r="B20" s="5">
        <v>16</v>
      </c>
      <c r="C20" s="6" t="s">
        <v>38</v>
      </c>
      <c r="D20" s="6" t="s">
        <v>43</v>
      </c>
      <c r="E20" s="7" t="s">
        <v>44</v>
      </c>
      <c r="F20" s="8">
        <v>46158</v>
      </c>
      <c r="G20" s="8">
        <v>46167</v>
      </c>
      <c r="H20" s="6">
        <v>35</v>
      </c>
      <c r="I20" s="6">
        <v>0</v>
      </c>
      <c r="J20" s="6" t="s">
        <v>11</v>
      </c>
      <c r="K20" s="9"/>
    </row>
    <row r="21" spans="2:11" ht="18" customHeight="1" x14ac:dyDescent="0.15">
      <c r="B21" s="5">
        <v>17</v>
      </c>
      <c r="C21" s="6" t="s">
        <v>45</v>
      </c>
      <c r="D21" s="6" t="s">
        <v>39</v>
      </c>
      <c r="E21" s="7" t="s">
        <v>46</v>
      </c>
      <c r="F21" s="8">
        <v>46167</v>
      </c>
      <c r="G21" s="8">
        <v>46176</v>
      </c>
      <c r="H21" s="6">
        <v>20</v>
      </c>
      <c r="I21" s="6">
        <v>0</v>
      </c>
      <c r="J21" s="6" t="s">
        <v>11</v>
      </c>
      <c r="K21" s="9"/>
    </row>
    <row r="22" spans="2:11" ht="18" customHeight="1" x14ac:dyDescent="0.15">
      <c r="B22" s="5">
        <v>18</v>
      </c>
      <c r="C22" s="6" t="s">
        <v>45</v>
      </c>
      <c r="D22" s="6" t="s">
        <v>47</v>
      </c>
      <c r="E22" s="7" t="s">
        <v>48</v>
      </c>
      <c r="F22" s="8">
        <v>46176</v>
      </c>
      <c r="G22" s="8">
        <v>46185</v>
      </c>
      <c r="H22" s="6">
        <v>25</v>
      </c>
      <c r="I22" s="6">
        <v>0</v>
      </c>
      <c r="J22" s="6" t="s">
        <v>11</v>
      </c>
      <c r="K22" s="9"/>
    </row>
    <row r="23" spans="2:11" ht="18" customHeight="1" x14ac:dyDescent="0.15">
      <c r="B23" s="5">
        <v>19</v>
      </c>
      <c r="C23" s="6" t="s">
        <v>49</v>
      </c>
      <c r="D23" s="6" t="s">
        <v>39</v>
      </c>
      <c r="E23" s="7" t="s">
        <v>50</v>
      </c>
      <c r="F23" s="8">
        <v>46185</v>
      </c>
      <c r="G23" s="8">
        <v>46194</v>
      </c>
      <c r="H23" s="6">
        <v>30</v>
      </c>
      <c r="I23" s="6">
        <v>0</v>
      </c>
      <c r="J23" s="6" t="s">
        <v>11</v>
      </c>
      <c r="K23" s="9"/>
    </row>
    <row r="24" spans="2:11" ht="18" customHeight="1" x14ac:dyDescent="0.15">
      <c r="B24" s="10">
        <v>20</v>
      </c>
      <c r="C24" s="11" t="s">
        <v>49</v>
      </c>
      <c r="D24" s="11" t="s">
        <v>51</v>
      </c>
      <c r="E24" s="12" t="s">
        <v>52</v>
      </c>
      <c r="F24" s="13">
        <v>46194</v>
      </c>
      <c r="G24" s="13">
        <v>46198</v>
      </c>
      <c r="H24" s="11">
        <v>30</v>
      </c>
      <c r="I24" s="11">
        <v>0</v>
      </c>
      <c r="J24" s="11" t="s">
        <v>11</v>
      </c>
      <c r="K24" s="14"/>
    </row>
  </sheetData>
  <phoneticPr fontId="2"/>
  <dataValidations count="1">
    <dataValidation type="list" allowBlank="1" showInputMessage="1" showErrorMessage="1" sqref="J5:J24" xr:uid="{E48FEAFF-5650-4BE3-8A2B-800749417B61}">
      <formula1>"完了,進行中,未着手"</formula1>
    </dataValidation>
  </dataValidations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workbookViewId="0"/>
  </sheetViews>
  <sheetFormatPr defaultRowHeight="13.2" x14ac:dyDescent="0.2"/>
  <cols>
    <col min="1" max="1" width="30" customWidth="1"/>
    <col min="2" max="2" width="20" customWidth="1"/>
  </cols>
  <sheetData>
    <row r="1" spans="1:2" x14ac:dyDescent="0.2">
      <c r="A1" s="1" t="s">
        <v>53</v>
      </c>
      <c r="B1">
        <f>SUM(やることリスト!H:H)</f>
        <v>530</v>
      </c>
    </row>
    <row r="2" spans="1:2" x14ac:dyDescent="0.2">
      <c r="A2" s="1" t="s">
        <v>54</v>
      </c>
      <c r="B2">
        <f>SUM(やることリスト!I:I)</f>
        <v>50</v>
      </c>
    </row>
    <row r="3" spans="1:2" x14ac:dyDescent="0.2">
      <c r="A3" s="1" t="s">
        <v>55</v>
      </c>
      <c r="B3">
        <f>COUNTIF(やることリスト!J:J,"未着手")</f>
        <v>17</v>
      </c>
    </row>
    <row r="4" spans="1:2" x14ac:dyDescent="0.2">
      <c r="A4" s="1" t="s">
        <v>56</v>
      </c>
      <c r="B4">
        <f>COUNTIF(やることリスト!J:J,"完了")</f>
        <v>2</v>
      </c>
    </row>
  </sheetData>
  <phoneticPr fontId="2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やることリスト</vt:lpstr>
      <vt:lpstr>集計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2026-01-20T07:19:14Z</dcterms:created>
  <dcterms:modified xsi:type="dcterms:W3CDTF">2026-01-20T07:29:01Z</dcterms:modified>
</cp:coreProperties>
</file>